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045" activeTab="0"/>
  </bookViews>
  <sheets>
    <sheet name="Breakfast " sheetId="1" r:id="rId1"/>
    <sheet name="Snack" sheetId="2" r:id="rId2"/>
    <sheet name="Lunch" sheetId="3" r:id="rId3"/>
    <sheet name="Dinner #1" sheetId="4" r:id="rId4"/>
    <sheet name="Dinner #2" sheetId="5" r:id="rId5"/>
    <sheet name="Dinner #3" sheetId="6" r:id="rId6"/>
    <sheet name="Dinner #4" sheetId="7" r:id="rId7"/>
  </sheets>
  <definedNames>
    <definedName name="_xlnm.Print_Area" localSheetId="0">'Breakfast '!$A$1:$F$58</definedName>
    <definedName name="_xlnm.Print_Area" localSheetId="3">'Dinner #1'!$A$1:$G$58</definedName>
    <definedName name="_xlnm.Print_Area" localSheetId="4">'Dinner #2'!$A$1:$G$58</definedName>
    <definedName name="_xlnm.Print_Area" localSheetId="5">'Dinner #3'!$A$1:$G$58</definedName>
    <definedName name="_xlnm.Print_Area" localSheetId="6">'Dinner #4'!$A$1:$G$58</definedName>
    <definedName name="_xlnm.Print_Area" localSheetId="2">'Lunch'!$A$1:$F$63</definedName>
    <definedName name="_xlnm.Print_Area" localSheetId="1">'Snack'!$A$1:$F$58</definedName>
  </definedNames>
  <calcPr fullCalcOnLoad="1"/>
</workbook>
</file>

<file path=xl/sharedStrings.xml><?xml version="1.0" encoding="utf-8"?>
<sst xmlns="http://schemas.openxmlformats.org/spreadsheetml/2006/main" count="308" uniqueCount="170">
  <si>
    <t>Calories</t>
  </si>
  <si>
    <t>Fat (g)</t>
  </si>
  <si>
    <t>Carb (g)</t>
  </si>
  <si>
    <t>Protein (g)</t>
  </si>
  <si>
    <t>Date:</t>
  </si>
  <si>
    <t>Hot Chocolate (1-envelop)</t>
  </si>
  <si>
    <r>
      <t>Breakfast</t>
    </r>
    <r>
      <rPr>
        <sz val="12"/>
        <rFont val="Times New Roman"/>
        <family val="1"/>
      </rPr>
      <t xml:space="preserve">    </t>
    </r>
  </si>
  <si>
    <t>Lunch</t>
  </si>
  <si>
    <t>Brealfast Total</t>
  </si>
  <si>
    <t>Dinner Total</t>
  </si>
  <si>
    <t>Snack</t>
  </si>
  <si>
    <t>Snack Total</t>
  </si>
  <si>
    <t xml:space="preserve">Dinner     </t>
  </si>
  <si>
    <t>Ritz Crackers (10-crackers)</t>
  </si>
  <si>
    <t>Powerbar (1-each)</t>
  </si>
  <si>
    <t>Carrots (1/4-cup)</t>
  </si>
  <si>
    <t>Onions (1/4-cup)</t>
  </si>
  <si>
    <t>Potatoes (1/4-cup)</t>
  </si>
  <si>
    <t>Butter (1-Tablespoon)</t>
  </si>
  <si>
    <t>Cookies (4-Oatmeal cookies)</t>
  </si>
  <si>
    <t>Banana-Fresh, 1 medium</t>
  </si>
  <si>
    <t>Tuna-canned-packed in water (1-6 oz. can)</t>
  </si>
  <si>
    <t>Gatorade - (1 qt.)</t>
  </si>
  <si>
    <t>(For each person)</t>
  </si>
  <si>
    <t>T-26 Camping Menu</t>
  </si>
  <si>
    <t>(Breakfast)</t>
  </si>
  <si>
    <t>(Lunch)</t>
  </si>
  <si>
    <t>(Dinner)</t>
  </si>
  <si>
    <t>Breakfast #1 (for 4 persons)</t>
  </si>
  <si>
    <t>(8) Packages Instant Oat Meal - (2) Packages per person</t>
  </si>
  <si>
    <t>(4) Breakfast Bars - (1) Breakfast Bar per person</t>
  </si>
  <si>
    <t>(2) Cups Mixed Dried Fruits - (1/2) Cup per person</t>
  </si>
  <si>
    <t>(4) Packages Hot Chocolate - (1) Package per person</t>
  </si>
  <si>
    <t>Instant Oat Meal (2)pkgs./ person</t>
  </si>
  <si>
    <t>Breakfast Bar - (1) Breakfast Bar per person</t>
  </si>
  <si>
    <t>Mixed Dried Fruits (1/2) Cup per person</t>
  </si>
  <si>
    <t>Hot Chocolate (1) Package per person</t>
  </si>
  <si>
    <t>Breakfast #2 (for 4 persons)</t>
  </si>
  <si>
    <t>(1) Cup Milk per person</t>
  </si>
  <si>
    <t>(4) Cups Granola - (1) Cup per person</t>
  </si>
  <si>
    <t>(1) Cup Granola per person</t>
  </si>
  <si>
    <t>Breakfast #3 (for 4 persons)</t>
  </si>
  <si>
    <t>(8)Eggs - (2) Eggs per person</t>
  </si>
  <si>
    <t>(8) Strips Bacon - (2) Strips Bacon per person</t>
  </si>
  <si>
    <t>(2) Scrambled Egg</t>
  </si>
  <si>
    <t>(2) Strips Pan Fried Bacon</t>
  </si>
  <si>
    <t>(Snack)</t>
  </si>
  <si>
    <t xml:space="preserve"> </t>
  </si>
  <si>
    <t>Snack #1 (For 4 persons)</t>
  </si>
  <si>
    <t>(4) Fruit Leather rolls - (1) Fruit Leather roll per person</t>
  </si>
  <si>
    <t>(1) Fruit Leather roll per person</t>
  </si>
  <si>
    <t>Snack #2 (For 4 persons)</t>
  </si>
  <si>
    <t>(1) Beef Stick per person</t>
  </si>
  <si>
    <t>(8) Oz. Corn Nuts - (2) Oz. serving per person</t>
  </si>
  <si>
    <t>(2) Cups Trail Mix with Chocolate chips &amp; Nuts - (1/2) Cup per person</t>
  </si>
  <si>
    <t>(1/2) Cup Trail Mix with chocolate chips &amp; Nuts</t>
  </si>
  <si>
    <t>Snack #3 (For 4 persons)</t>
  </si>
  <si>
    <t>(4) Nature Valley Sweet &amp; Salty Nut - (1) per person</t>
  </si>
  <si>
    <t>(1) Nature Valley Sweet &amp; Salty Nut bar</t>
  </si>
  <si>
    <t>Lunch #1 (For 4 persons)</t>
  </si>
  <si>
    <t>(40) Ritz Crackers - (10) Crackers per person</t>
  </si>
  <si>
    <t>(4) Powerbars - (1) Powerbar per person</t>
  </si>
  <si>
    <t>(4) qt. Gatorade - (1) qt. per person</t>
  </si>
  <si>
    <t>(16) Oatmeal Cookies - (4) cookies per person</t>
  </si>
  <si>
    <t>(4) 6-oz. Canned Tuna (packed in water) - (1) Canned tuna per person</t>
  </si>
  <si>
    <t>(4) Fresh Bananas (medium) - (1) banana per person</t>
  </si>
  <si>
    <t>Lunch #2 (For 4 persons)</t>
  </si>
  <si>
    <t>(4) Bagels (3" dia.) - (1) Bagel per person</t>
  </si>
  <si>
    <t>(1) Bagel per person</t>
  </si>
  <si>
    <t>(4) oz. Cream Cheese - (1) oz. per person</t>
  </si>
  <si>
    <t>(1) oz. Cream Cheese spread</t>
  </si>
  <si>
    <t>(16) Chocolate Chip Cookies - (4) Cookies per person</t>
  </si>
  <si>
    <t>(4) Chocolate Chip Cookies</t>
  </si>
  <si>
    <t>Lunch Total</t>
  </si>
  <si>
    <t>(4) Apples, Medium - (1) Apple per person</t>
  </si>
  <si>
    <t>(1) Apple (medium) per person</t>
  </si>
  <si>
    <t>Lunch #3 (For 4 persons)</t>
  </si>
  <si>
    <t>(4) oz.Peanut Butter - (1) oz. per person</t>
  </si>
  <si>
    <t>(1) oz. Peanut Butter spread</t>
  </si>
  <si>
    <t>(4) Granola Bars - (1) per person</t>
  </si>
  <si>
    <t>(1) Granola Bar</t>
  </si>
  <si>
    <t>(16) Jolly Rahcher Candies - (4) Candies per peson</t>
  </si>
  <si>
    <t>(4) Jolly Rancher Candies</t>
  </si>
  <si>
    <t>Dinner #1 (For 4 persons)</t>
  </si>
  <si>
    <t>(1) large potato - cut in cubes</t>
  </si>
  <si>
    <t>(1) large yellow or sweet onion - sliced</t>
  </si>
  <si>
    <t>(2) medium carrots - cut in cubes</t>
  </si>
  <si>
    <t>(1) box S &amp; B Golden Curry Mix (5-oz.) Available in "Mild", "Medium", or "Hot"</t>
  </si>
  <si>
    <t>1.  Cook Minute Rice. Bring 3-cups of water to boil, add Minute Rice and cover. Remove pot from heat and set aside for 10 mintes.</t>
  </si>
  <si>
    <t>2.  If you are cooking raw meat, (beef, pork, or chicken) brown in a large cook pot with small amount of cooking oil.</t>
  </si>
  <si>
    <t xml:space="preserve">     Cut potatoe and carrots in 1/2 inch cubes and add to the cooking pot with meat. Slice onion and add to the cooking pot. Add water</t>
  </si>
  <si>
    <t xml:space="preserve">     to the cooking pot just to cover meat and vegetables and bring to a boil.</t>
  </si>
  <si>
    <t xml:space="preserve">     After vegetables are cooked, (taste it) add canned meat (if you are not using raw meat) and curry mix. If curry gets too thick, add</t>
  </si>
  <si>
    <t xml:space="preserve">     some water to desired consistency.</t>
  </si>
  <si>
    <t>3.  Serve with cooked rice.</t>
  </si>
  <si>
    <t>Curry a'la Sam (Main Course)</t>
  </si>
  <si>
    <t>(4) Packages Hot Chocolate</t>
  </si>
  <si>
    <t>Minute Rice (1-cup each person)</t>
  </si>
  <si>
    <t>(1) Tablespoons cooking oil (or butter or margarine)</t>
  </si>
  <si>
    <t>Canned Chicken  (5-oz. serving)</t>
  </si>
  <si>
    <t xml:space="preserve">(2) 10-oz. canned chicken breast (skinless in water) </t>
  </si>
  <si>
    <t>Cup-a-Soup (Chicken Noodle)</t>
  </si>
  <si>
    <t>(4) Packages Cup-a-Soup (Chicken Noodle)</t>
  </si>
  <si>
    <t>Curry Mix (per person)</t>
  </si>
  <si>
    <t>(20) Chocolate Cookies</t>
  </si>
  <si>
    <t>Cookies (5-chocolate chip cookies)</t>
  </si>
  <si>
    <t>Dinner #2 (For 4 persons)</t>
  </si>
  <si>
    <t>Chicken Rice Almandine</t>
  </si>
  <si>
    <t>(4) cups water</t>
  </si>
  <si>
    <t>(4) cups Minute Rice</t>
  </si>
  <si>
    <t>(1/2) teaspoon onion salt</t>
  </si>
  <si>
    <t>(1/2) teaspoon celery salt</t>
  </si>
  <si>
    <t>(2) teaspoon onion flakes</t>
  </si>
  <si>
    <t>(3) oz. slivered almonds</t>
  </si>
  <si>
    <t>(2) packages Cream of Chicken Soup Mix (instant)</t>
  </si>
  <si>
    <t>Bring water to a boil. Add chicken, rice and other ingredients and bring to a boil. Cover, remove from heat.</t>
  </si>
  <si>
    <t>Let stand for 10 minutes and serve.</t>
  </si>
  <si>
    <t>Fig Bars (5-Fig Newtons)</t>
  </si>
  <si>
    <t>(20) Fig Bars (Fig Newton)</t>
  </si>
  <si>
    <t xml:space="preserve">Cream of Chicken Soup Mix </t>
  </si>
  <si>
    <t>Cup-a-Soup (Tomato Soup)</t>
  </si>
  <si>
    <t>Slivered Almond</t>
  </si>
  <si>
    <t>Raisins</t>
  </si>
  <si>
    <t>(2) oz. corn nuts serving per peson</t>
  </si>
  <si>
    <t>Onion Flakes</t>
  </si>
  <si>
    <t>(4) Packages Cup-a-Soup (Tomato)</t>
  </si>
  <si>
    <t>Dinner #3 (For 4 persons)</t>
  </si>
  <si>
    <t>Italian Chicken &amp; Rice with Vegatables</t>
  </si>
  <si>
    <t>(1) Tablespoon oil</t>
  </si>
  <si>
    <t>(3) cups cut-up fresh vegetables (broccoli, carrots, and red pepper)</t>
  </si>
  <si>
    <t>(1) can (14-1/2 oz.) chicken broth</t>
  </si>
  <si>
    <t>(1/4) cup Italian Salad Dressing</t>
  </si>
  <si>
    <t>Add chicken, rice and dressing, cover. Reduce heat and cook for 5 minutes or until liquid is absorbed.</t>
  </si>
  <si>
    <t>(2) cups water</t>
  </si>
  <si>
    <t xml:space="preserve">Heat oil in large pot. Add vegetables, cook 5 minutes or until crisp-tender. Stir in broth, water and bring to a boil. </t>
  </si>
  <si>
    <t>Cooking Oil</t>
  </si>
  <si>
    <t>Broccoli (cooked)</t>
  </si>
  <si>
    <t>Carrots (cooked)</t>
  </si>
  <si>
    <t>Red Pepper (cooked)</t>
  </si>
  <si>
    <t>Italian Salad Dressing</t>
  </si>
  <si>
    <t>Dinner #4 (For 4 persons)</t>
  </si>
  <si>
    <t>(1) pound diced pork (cut up pork chop)</t>
  </si>
  <si>
    <t>(1) medium onion, diced</t>
  </si>
  <si>
    <t>(1) tablespoons flour</t>
  </si>
  <si>
    <t>(2) cloves garlic, chopped</t>
  </si>
  <si>
    <t>(1/3) cup water</t>
  </si>
  <si>
    <t>Salt and pepper to taste</t>
  </si>
  <si>
    <t>Cube and brown the meat in a pot. Add onion and brown lightly. Add flour and brown. Add water, stewed tomato,</t>
  </si>
  <si>
    <t>green chili, garlic, salt and pepper.</t>
  </si>
  <si>
    <t>Simmer for 10 minutes. Spread cheese over top. Let melt and serve.</t>
  </si>
  <si>
    <t>Serve with French bread or Sourdough bread.</t>
  </si>
  <si>
    <t>Diced pork</t>
  </si>
  <si>
    <t>Onion</t>
  </si>
  <si>
    <t>Green chilies</t>
  </si>
  <si>
    <t>Cheddar cheese</t>
  </si>
  <si>
    <t>Flour</t>
  </si>
  <si>
    <t>Stewed tomato</t>
  </si>
  <si>
    <t>Garlic</t>
  </si>
  <si>
    <t>(3) Cups Minute Rice</t>
  </si>
  <si>
    <t xml:space="preserve">Dinner  (Curry a'la Sam)   </t>
  </si>
  <si>
    <t>(1) Qt. Milk - (1) Cup Milk per person (Instant Powdered milk)</t>
  </si>
  <si>
    <r>
      <t xml:space="preserve">Pigg's Ass Chili </t>
    </r>
    <r>
      <rPr>
        <b/>
        <sz val="12"/>
        <rFont val="Times New Roman"/>
        <family val="1"/>
      </rPr>
      <t>(Art Marcilla, South San Juan Wilderness Ranger, Colorado)</t>
    </r>
  </si>
  <si>
    <t xml:space="preserve">(1)  4 oz. canned diced green chilies </t>
  </si>
  <si>
    <t>(1/2) cup cheddar cheese (shreaded)</t>
  </si>
  <si>
    <t>French or Sourdough bread (2-large slices)</t>
  </si>
  <si>
    <t>(2) 15 oz. canned stewed tomato</t>
  </si>
  <si>
    <t>(8)Sticks Beef Jerkey - (2) Sticks per person</t>
  </si>
  <si>
    <t>(2) Beef Jerkey Sticks per person</t>
  </si>
  <si>
    <t>(4) Beef Sticks, Smoked - (1) Beef Stick per person</t>
  </si>
  <si>
    <t>(1/2) cup raisins (optional)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</si>
</sst>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3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6.16015625" style="0" customWidth="1"/>
    <col min="2" max="2" width="61" style="0" bestFit="1" customWidth="1"/>
    <col min="3" max="6" width="16.83203125" style="0" customWidth="1"/>
    <col min="7" max="7" width="10.5" style="0" bestFit="1" customWidth="1"/>
  </cols>
  <sheetData>
    <row r="1" spans="1:6" ht="20.25">
      <c r="A1" s="1" t="s">
        <v>24</v>
      </c>
      <c r="E1" s="2" t="s">
        <v>4</v>
      </c>
      <c r="F1" s="11">
        <f ca="1">TODAY()</f>
        <v>42255</v>
      </c>
    </row>
    <row r="2" spans="1:6" ht="14.25" customHeight="1">
      <c r="A2" s="29" t="s">
        <v>25</v>
      </c>
      <c r="B2" s="12"/>
      <c r="C2" s="12"/>
      <c r="D2" s="12"/>
      <c r="E2" s="12"/>
      <c r="F2" s="12"/>
    </row>
    <row r="3" ht="15.75" customHeight="1"/>
    <row r="4" ht="15.75" customHeight="1">
      <c r="B4" s="43" t="s">
        <v>28</v>
      </c>
    </row>
    <row r="5" spans="1:6" ht="15.75" customHeight="1">
      <c r="A5" s="36"/>
      <c r="B5" s="36" t="s">
        <v>29</v>
      </c>
      <c r="C5" s="36"/>
      <c r="D5" s="36"/>
      <c r="E5" s="36"/>
      <c r="F5" s="36"/>
    </row>
    <row r="6" spans="1:6" ht="15.75" customHeight="1">
      <c r="A6" s="36"/>
      <c r="B6" s="36" t="s">
        <v>30</v>
      </c>
      <c r="C6" s="36"/>
      <c r="D6" s="36"/>
      <c r="E6" s="36"/>
      <c r="F6" s="36"/>
    </row>
    <row r="7" spans="1:6" ht="15.75" customHeight="1">
      <c r="A7" s="36"/>
      <c r="B7" s="36" t="s">
        <v>31</v>
      </c>
      <c r="C7" s="36"/>
      <c r="D7" s="36"/>
      <c r="E7" s="36"/>
      <c r="F7" s="36"/>
    </row>
    <row r="8" spans="1:6" ht="15.75" customHeight="1">
      <c r="A8" s="36"/>
      <c r="B8" s="36" t="s">
        <v>32</v>
      </c>
      <c r="C8" s="36"/>
      <c r="D8" s="36"/>
      <c r="E8" s="36"/>
      <c r="F8" s="36"/>
    </row>
    <row r="9" spans="1:6" ht="15.75" customHeight="1">
      <c r="A9" s="36"/>
      <c r="B9" s="36"/>
      <c r="C9" s="36"/>
      <c r="D9" s="36"/>
      <c r="E9" s="36"/>
      <c r="F9" s="36"/>
    </row>
    <row r="10" spans="1:6" ht="15.75" customHeight="1">
      <c r="A10" s="13"/>
      <c r="B10" s="14" t="s">
        <v>23</v>
      </c>
      <c r="C10" s="14"/>
      <c r="D10" s="14"/>
      <c r="E10" s="14"/>
      <c r="F10" s="14"/>
    </row>
    <row r="11" spans="1:6" ht="15.75" customHeight="1">
      <c r="A11" s="15">
        <v>1</v>
      </c>
      <c r="B11" s="6" t="s">
        <v>6</v>
      </c>
      <c r="C11" s="6" t="s">
        <v>0</v>
      </c>
      <c r="D11" s="6" t="s">
        <v>1</v>
      </c>
      <c r="E11" s="6" t="s">
        <v>2</v>
      </c>
      <c r="F11" s="6" t="s">
        <v>3</v>
      </c>
    </row>
    <row r="12" spans="1:6" ht="15.75" customHeight="1">
      <c r="A12" s="5">
        <f aca="true" t="shared" si="0" ref="A12:A18">SUM(A11+1)</f>
        <v>2</v>
      </c>
      <c r="B12" s="20" t="s">
        <v>33</v>
      </c>
      <c r="C12" s="21">
        <v>260</v>
      </c>
      <c r="D12" s="21">
        <v>0</v>
      </c>
      <c r="E12" s="21">
        <v>52</v>
      </c>
      <c r="F12" s="21">
        <v>6</v>
      </c>
    </row>
    <row r="13" spans="1:6" ht="15.75" customHeight="1">
      <c r="A13" s="5">
        <f t="shared" si="0"/>
        <v>3</v>
      </c>
      <c r="B13" s="8" t="s">
        <v>34</v>
      </c>
      <c r="C13" s="10">
        <v>200</v>
      </c>
      <c r="D13" s="10">
        <v>5</v>
      </c>
      <c r="E13" s="10">
        <v>19</v>
      </c>
      <c r="F13" s="10">
        <v>4</v>
      </c>
    </row>
    <row r="14" spans="1:6" ht="15.75" customHeight="1">
      <c r="A14" s="5">
        <f t="shared" si="0"/>
        <v>4</v>
      </c>
      <c r="B14" s="8" t="s">
        <v>35</v>
      </c>
      <c r="C14" s="10">
        <v>208</v>
      </c>
      <c r="D14" s="10">
        <v>0</v>
      </c>
      <c r="E14" s="10">
        <v>52</v>
      </c>
      <c r="F14" s="10">
        <v>2</v>
      </c>
    </row>
    <row r="15" spans="1:6" ht="15.75" customHeight="1">
      <c r="A15" s="5">
        <f t="shared" si="0"/>
        <v>5</v>
      </c>
      <c r="B15" s="8" t="s">
        <v>36</v>
      </c>
      <c r="C15" s="10">
        <v>80</v>
      </c>
      <c r="D15" s="10">
        <v>3</v>
      </c>
      <c r="E15" s="10">
        <v>15</v>
      </c>
      <c r="F15" s="10">
        <v>1</v>
      </c>
    </row>
    <row r="16" spans="1:6" ht="15.75">
      <c r="A16" s="3">
        <f t="shared" si="0"/>
        <v>6</v>
      </c>
      <c r="B16" s="26"/>
      <c r="C16" s="26"/>
      <c r="D16" s="26"/>
      <c r="E16" s="26"/>
      <c r="F16" s="26"/>
    </row>
    <row r="17" spans="1:6" ht="15.75">
      <c r="A17" s="4">
        <f t="shared" si="0"/>
        <v>7</v>
      </c>
      <c r="B17" s="23"/>
      <c r="C17" s="23"/>
      <c r="D17" s="23"/>
      <c r="E17" s="23"/>
      <c r="F17" s="23"/>
    </row>
    <row r="18" spans="1:6" ht="15.75">
      <c r="A18" s="37">
        <f t="shared" si="0"/>
        <v>8</v>
      </c>
      <c r="B18" s="38" t="s">
        <v>8</v>
      </c>
      <c r="C18" s="39">
        <f>SUM(C12:C17)</f>
        <v>748</v>
      </c>
      <c r="D18" s="39">
        <f>SUM(D12:D17)</f>
        <v>8</v>
      </c>
      <c r="E18" s="39">
        <f>SUM(E12:E17)</f>
        <v>138</v>
      </c>
      <c r="F18" s="39">
        <f>SUM(F12:F17)</f>
        <v>13</v>
      </c>
    </row>
    <row r="19" spans="1:6" ht="15.75">
      <c r="A19" s="30"/>
      <c r="B19" s="40"/>
      <c r="C19" s="40"/>
      <c r="D19" s="40"/>
      <c r="E19" s="40"/>
      <c r="F19" s="40"/>
    </row>
    <row r="20" spans="1:6" ht="15.75">
      <c r="A20" s="31"/>
      <c r="B20" s="12"/>
      <c r="C20" s="12"/>
      <c r="D20" s="12"/>
      <c r="E20" s="12"/>
      <c r="F20" s="12"/>
    </row>
    <row r="21" ht="18.75">
      <c r="B21" s="43" t="s">
        <v>37</v>
      </c>
    </row>
    <row r="22" spans="1:6" ht="15.75">
      <c r="A22" s="36"/>
      <c r="B22" s="36" t="s">
        <v>39</v>
      </c>
      <c r="C22" s="36"/>
      <c r="D22" s="36"/>
      <c r="E22" s="36"/>
      <c r="F22" s="36"/>
    </row>
    <row r="23" spans="1:6" ht="15.75">
      <c r="A23" s="36"/>
      <c r="B23" s="90" t="s">
        <v>160</v>
      </c>
      <c r="C23" s="90"/>
      <c r="D23" s="36"/>
      <c r="E23" s="36"/>
      <c r="F23" s="36"/>
    </row>
    <row r="24" spans="1:6" ht="15.75">
      <c r="A24" s="36"/>
      <c r="B24" s="36" t="s">
        <v>30</v>
      </c>
      <c r="C24" s="36"/>
      <c r="D24" s="36"/>
      <c r="E24" s="36"/>
      <c r="F24" s="36"/>
    </row>
    <row r="25" spans="1:6" ht="15.75">
      <c r="A25" s="36"/>
      <c r="B25" s="36" t="s">
        <v>31</v>
      </c>
      <c r="C25" s="36"/>
      <c r="D25" s="36"/>
      <c r="E25" s="36"/>
      <c r="F25" s="36"/>
    </row>
    <row r="26" spans="1:6" ht="15.75" customHeight="1">
      <c r="A26" s="36"/>
      <c r="B26" s="36" t="s">
        <v>32</v>
      </c>
      <c r="C26" s="36"/>
      <c r="D26" s="36"/>
      <c r="E26" s="36"/>
      <c r="F26" s="36"/>
    </row>
    <row r="27" ht="15.75" customHeight="1"/>
    <row r="28" spans="1:6" ht="15.75">
      <c r="A28" s="13"/>
      <c r="B28" s="14" t="s">
        <v>23</v>
      </c>
      <c r="C28" s="14"/>
      <c r="D28" s="14"/>
      <c r="E28" s="14"/>
      <c r="F28" s="14"/>
    </row>
    <row r="29" spans="1:6" ht="15.75">
      <c r="A29" s="15">
        <v>9</v>
      </c>
      <c r="B29" s="6" t="s">
        <v>6</v>
      </c>
      <c r="C29" s="6" t="s">
        <v>0</v>
      </c>
      <c r="D29" s="6" t="s">
        <v>1</v>
      </c>
      <c r="E29" s="6" t="s">
        <v>2</v>
      </c>
      <c r="F29" s="6" t="s">
        <v>3</v>
      </c>
    </row>
    <row r="30" spans="1:6" ht="15.75">
      <c r="A30" s="5">
        <f aca="true" t="shared" si="1" ref="A30:A36">SUM(A29+1)</f>
        <v>10</v>
      </c>
      <c r="B30" s="20" t="s">
        <v>40</v>
      </c>
      <c r="C30" s="21">
        <v>116</v>
      </c>
      <c r="D30" s="21">
        <v>1</v>
      </c>
      <c r="E30" s="21">
        <v>23</v>
      </c>
      <c r="F30" s="21">
        <v>6</v>
      </c>
    </row>
    <row r="31" spans="1:6" ht="15.75">
      <c r="A31" s="5">
        <f t="shared" si="1"/>
        <v>11</v>
      </c>
      <c r="B31" s="8" t="s">
        <v>38</v>
      </c>
      <c r="C31" s="10">
        <v>90</v>
      </c>
      <c r="D31" s="10">
        <v>0</v>
      </c>
      <c r="E31" s="10">
        <v>11</v>
      </c>
      <c r="F31" s="10">
        <v>8</v>
      </c>
    </row>
    <row r="32" spans="1:6" ht="15.75">
      <c r="A32" s="5">
        <f t="shared" si="1"/>
        <v>12</v>
      </c>
      <c r="B32" s="8" t="s">
        <v>34</v>
      </c>
      <c r="C32" s="10">
        <v>200</v>
      </c>
      <c r="D32" s="10">
        <v>5</v>
      </c>
      <c r="E32" s="10">
        <v>19</v>
      </c>
      <c r="F32" s="10">
        <v>4</v>
      </c>
    </row>
    <row r="33" spans="1:6" ht="15.75">
      <c r="A33" s="5">
        <f t="shared" si="1"/>
        <v>13</v>
      </c>
      <c r="B33" s="8" t="s">
        <v>35</v>
      </c>
      <c r="C33" s="10">
        <v>208</v>
      </c>
      <c r="D33" s="10">
        <v>0</v>
      </c>
      <c r="E33" s="10">
        <v>52</v>
      </c>
      <c r="F33" s="10">
        <v>2</v>
      </c>
    </row>
    <row r="34" spans="1:6" ht="15.75">
      <c r="A34" s="3">
        <f t="shared" si="1"/>
        <v>14</v>
      </c>
      <c r="B34" s="8" t="s">
        <v>36</v>
      </c>
      <c r="C34" s="10">
        <v>80</v>
      </c>
      <c r="D34" s="10">
        <v>3</v>
      </c>
      <c r="E34" s="10">
        <v>15</v>
      </c>
      <c r="F34" s="10">
        <v>1</v>
      </c>
    </row>
    <row r="35" spans="1:6" ht="15.75">
      <c r="A35" s="4">
        <f t="shared" si="1"/>
        <v>15</v>
      </c>
      <c r="B35" s="23"/>
      <c r="C35" s="23"/>
      <c r="D35" s="23"/>
      <c r="E35" s="23"/>
      <c r="F35" s="23"/>
    </row>
    <row r="36" spans="1:6" ht="15.75">
      <c r="A36" s="15">
        <f t="shared" si="1"/>
        <v>16</v>
      </c>
      <c r="B36" s="41" t="s">
        <v>8</v>
      </c>
      <c r="C36" s="42">
        <f>SUM(C30:C35)</f>
        <v>694</v>
      </c>
      <c r="D36" s="42">
        <f>SUM(D30:D35)</f>
        <v>9</v>
      </c>
      <c r="E36" s="42">
        <f>SUM(E30:E35)</f>
        <v>120</v>
      </c>
      <c r="F36" s="42">
        <f>SUM(F30:F35)</f>
        <v>21</v>
      </c>
    </row>
    <row r="37" spans="1:6" ht="15.75">
      <c r="A37" s="31"/>
      <c r="B37" s="34"/>
      <c r="C37" s="35"/>
      <c r="D37" s="35"/>
      <c r="E37" s="35"/>
      <c r="F37" s="35"/>
    </row>
    <row r="38" spans="1:6" ht="15.75">
      <c r="A38" s="31"/>
      <c r="B38" s="32"/>
      <c r="C38" s="33"/>
      <c r="D38" s="33"/>
      <c r="E38" s="33"/>
      <c r="F38" s="33"/>
    </row>
    <row r="39" ht="18.75">
      <c r="B39" s="43" t="s">
        <v>41</v>
      </c>
    </row>
    <row r="40" spans="1:6" ht="15.75">
      <c r="A40" s="36"/>
      <c r="B40" s="36" t="s">
        <v>42</v>
      </c>
      <c r="C40" s="36"/>
      <c r="D40" s="36"/>
      <c r="E40" s="36"/>
      <c r="F40" s="36"/>
    </row>
    <row r="41" spans="1:6" ht="15.75">
      <c r="A41" s="36"/>
      <c r="B41" s="36" t="s">
        <v>43</v>
      </c>
      <c r="C41" s="36"/>
      <c r="D41" s="36"/>
      <c r="E41" s="36"/>
      <c r="F41" s="36"/>
    </row>
    <row r="42" spans="1:6" ht="15.75">
      <c r="A42" s="36"/>
      <c r="B42" s="36" t="s">
        <v>30</v>
      </c>
      <c r="C42" s="36"/>
      <c r="D42" s="36"/>
      <c r="E42" s="36"/>
      <c r="F42" s="36"/>
    </row>
    <row r="43" spans="1:6" ht="15.75">
      <c r="A43" s="36"/>
      <c r="B43" s="36" t="s">
        <v>31</v>
      </c>
      <c r="C43" s="36"/>
      <c r="D43" s="36"/>
      <c r="E43" s="36"/>
      <c r="F43" s="36"/>
    </row>
    <row r="44" spans="1:6" ht="15.75">
      <c r="A44" s="36"/>
      <c r="B44" s="36" t="s">
        <v>32</v>
      </c>
      <c r="C44" s="36"/>
      <c r="D44" s="36"/>
      <c r="E44" s="36"/>
      <c r="F44" s="36"/>
    </row>
    <row r="46" spans="1:6" ht="15.75">
      <c r="A46" s="13"/>
      <c r="B46" s="14" t="s">
        <v>23</v>
      </c>
      <c r="C46" s="14"/>
      <c r="D46" s="14"/>
      <c r="E46" s="14"/>
      <c r="F46" s="14"/>
    </row>
    <row r="47" spans="1:6" ht="15.75">
      <c r="A47" s="15">
        <v>17</v>
      </c>
      <c r="B47" s="6" t="s">
        <v>6</v>
      </c>
      <c r="C47" s="6" t="s">
        <v>0</v>
      </c>
      <c r="D47" s="6" t="s">
        <v>1</v>
      </c>
      <c r="E47" s="6" t="s">
        <v>2</v>
      </c>
      <c r="F47" s="6" t="s">
        <v>3</v>
      </c>
    </row>
    <row r="48" spans="1:6" ht="15.75">
      <c r="A48" s="5">
        <f aca="true" t="shared" si="2" ref="A48:A54">SUM(A47+1)</f>
        <v>18</v>
      </c>
      <c r="B48" s="20" t="s">
        <v>44</v>
      </c>
      <c r="C48" s="21">
        <v>204</v>
      </c>
      <c r="D48" s="21">
        <v>14</v>
      </c>
      <c r="E48" s="21">
        <v>2</v>
      </c>
      <c r="F48" s="21">
        <v>14</v>
      </c>
    </row>
    <row r="49" spans="1:6" ht="15.75">
      <c r="A49" s="5">
        <f t="shared" si="2"/>
        <v>19</v>
      </c>
      <c r="B49" s="8" t="s">
        <v>45</v>
      </c>
      <c r="C49" s="10">
        <v>82</v>
      </c>
      <c r="D49" s="10">
        <v>6</v>
      </c>
      <c r="E49" s="10">
        <v>0</v>
      </c>
      <c r="F49" s="10">
        <v>6</v>
      </c>
    </row>
    <row r="50" spans="1:6" ht="15.75" customHeight="1">
      <c r="A50" s="5">
        <f t="shared" si="2"/>
        <v>20</v>
      </c>
      <c r="B50" s="8" t="s">
        <v>34</v>
      </c>
      <c r="C50" s="10">
        <v>200</v>
      </c>
      <c r="D50" s="10">
        <v>5</v>
      </c>
      <c r="E50" s="10">
        <v>19</v>
      </c>
      <c r="F50" s="10">
        <v>4</v>
      </c>
    </row>
    <row r="51" spans="1:6" ht="15.75" customHeight="1">
      <c r="A51" s="5">
        <f t="shared" si="2"/>
        <v>21</v>
      </c>
      <c r="B51" s="8" t="s">
        <v>35</v>
      </c>
      <c r="C51" s="10">
        <v>208</v>
      </c>
      <c r="D51" s="10">
        <v>0</v>
      </c>
      <c r="E51" s="10">
        <v>52</v>
      </c>
      <c r="F51" s="10">
        <v>2</v>
      </c>
    </row>
    <row r="52" spans="1:6" ht="15.75">
      <c r="A52" s="3">
        <f t="shared" si="2"/>
        <v>22</v>
      </c>
      <c r="B52" s="8" t="s">
        <v>36</v>
      </c>
      <c r="C52" s="10">
        <v>80</v>
      </c>
      <c r="D52" s="10">
        <v>3</v>
      </c>
      <c r="E52" s="10">
        <v>15</v>
      </c>
      <c r="F52" s="10">
        <v>1</v>
      </c>
    </row>
    <row r="53" spans="1:6" ht="15.75">
      <c r="A53" s="4">
        <f t="shared" si="2"/>
        <v>23</v>
      </c>
      <c r="B53" s="23"/>
      <c r="C53" s="23"/>
      <c r="D53" s="23"/>
      <c r="E53" s="23"/>
      <c r="F53" s="23"/>
    </row>
    <row r="54" spans="1:6" ht="15.75">
      <c r="A54" s="15">
        <f t="shared" si="2"/>
        <v>24</v>
      </c>
      <c r="B54" s="41" t="s">
        <v>8</v>
      </c>
      <c r="C54" s="42">
        <f>SUM(C48:C53)</f>
        <v>774</v>
      </c>
      <c r="D54" s="42">
        <f>SUM(D48:D53)</f>
        <v>28</v>
      </c>
      <c r="E54" s="42">
        <f>SUM(E48:E53)</f>
        <v>88</v>
      </c>
      <c r="F54" s="42">
        <f>SUM(F48:F53)</f>
        <v>27</v>
      </c>
    </row>
    <row r="55" spans="1:6" ht="15.75">
      <c r="A55" s="31"/>
      <c r="B55" s="34"/>
      <c r="C55" s="35"/>
      <c r="D55" s="35"/>
      <c r="E55" s="35"/>
      <c r="F55" s="35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mergeCells count="1">
    <mergeCell ref="B23:C23"/>
  </mergeCells>
  <printOptions/>
  <pageMargins left="0.75" right="0.75" top="1" bottom="1" header="0.5" footer="0.5"/>
  <pageSetup horizontalDpi="600" verticalDpi="600" orientation="portrait" scale="67" r:id="rId1"/>
  <headerFooter alignWithMargins="0">
    <oddHeader xml:space="preserve">&amp;C&amp;A&amp;R </oddHeader>
    <oddFooter>&amp;C&amp;Z&amp;F</oddFooter>
  </headerFooter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3" sqref="A3"/>
    </sheetView>
  </sheetViews>
  <sheetFormatPr defaultColWidth="9.33203125" defaultRowHeight="12.75"/>
  <cols>
    <col min="1" max="1" width="6.16015625" style="0" customWidth="1"/>
    <col min="2" max="2" width="61" style="0" bestFit="1" customWidth="1"/>
    <col min="3" max="6" width="16.83203125" style="0" customWidth="1"/>
    <col min="7" max="7" width="10.5" style="0" bestFit="1" customWidth="1"/>
  </cols>
  <sheetData>
    <row r="1" spans="1:6" ht="20.25">
      <c r="A1" s="1" t="s">
        <v>24</v>
      </c>
      <c r="E1" s="2" t="s">
        <v>4</v>
      </c>
      <c r="F1" s="11">
        <f ca="1">TODAY()</f>
        <v>42255</v>
      </c>
    </row>
    <row r="2" spans="1:6" ht="14.25" customHeight="1">
      <c r="A2" s="29" t="s">
        <v>46</v>
      </c>
      <c r="B2" s="12"/>
      <c r="C2" s="12"/>
      <c r="D2" s="12"/>
      <c r="E2" s="12"/>
      <c r="F2" s="12"/>
    </row>
    <row r="3" spans="1:6" ht="15.75">
      <c r="A3" s="12"/>
      <c r="B3" s="44"/>
      <c r="C3" s="44"/>
      <c r="D3" s="44"/>
      <c r="E3" s="44"/>
      <c r="F3" s="44"/>
    </row>
    <row r="4" spans="1:6" ht="18.75">
      <c r="A4" s="31"/>
      <c r="B4" s="43" t="s">
        <v>48</v>
      </c>
      <c r="C4" s="44"/>
      <c r="D4" s="44"/>
      <c r="E4" s="44"/>
      <c r="F4" s="44"/>
    </row>
    <row r="5" spans="1:6" ht="15.75">
      <c r="A5" s="31"/>
      <c r="B5" s="36" t="s">
        <v>54</v>
      </c>
      <c r="C5" s="33"/>
      <c r="D5" s="33"/>
      <c r="E5" s="33"/>
      <c r="F5" s="33"/>
    </row>
    <row r="6" spans="1:6" ht="15.75">
      <c r="A6" s="31"/>
      <c r="B6" s="36" t="s">
        <v>49</v>
      </c>
      <c r="C6" s="33"/>
      <c r="D6" s="33"/>
      <c r="E6" s="33"/>
      <c r="F6" s="33"/>
    </row>
    <row r="8" spans="1:6" ht="15.75">
      <c r="A8" s="45"/>
      <c r="B8" s="14" t="s">
        <v>23</v>
      </c>
      <c r="C8" s="50"/>
      <c r="D8" s="50"/>
      <c r="E8" s="50"/>
      <c r="F8" s="50"/>
    </row>
    <row r="9" spans="1:6" ht="15.75">
      <c r="A9" s="17">
        <v>1</v>
      </c>
      <c r="B9" s="22" t="s">
        <v>10</v>
      </c>
      <c r="C9" s="22" t="s">
        <v>0</v>
      </c>
      <c r="D9" s="22" t="s">
        <v>1</v>
      </c>
      <c r="E9" s="22" t="s">
        <v>2</v>
      </c>
      <c r="F9" s="22" t="s">
        <v>3</v>
      </c>
    </row>
    <row r="10" spans="1:6" ht="15.75">
      <c r="A10" s="5">
        <f>SUM(A9+1)</f>
        <v>2</v>
      </c>
      <c r="B10" s="8" t="s">
        <v>55</v>
      </c>
      <c r="C10" s="10">
        <v>354</v>
      </c>
      <c r="D10" s="10">
        <v>5</v>
      </c>
      <c r="E10" s="10">
        <v>33</v>
      </c>
      <c r="F10" s="10">
        <v>11</v>
      </c>
    </row>
    <row r="11" spans="1:6" ht="15.75">
      <c r="A11" s="5">
        <f>SUM(A10+1)</f>
        <v>3</v>
      </c>
      <c r="B11" s="8" t="s">
        <v>50</v>
      </c>
      <c r="C11" s="10">
        <v>78</v>
      </c>
      <c r="D11" s="10">
        <v>1</v>
      </c>
      <c r="E11" s="10">
        <v>18</v>
      </c>
      <c r="F11" s="10">
        <v>0</v>
      </c>
    </row>
    <row r="12" spans="1:6" ht="15.75">
      <c r="A12" s="5">
        <f>SUM(A11+1)</f>
        <v>4</v>
      </c>
      <c r="B12" s="8"/>
      <c r="C12" s="10"/>
      <c r="D12" s="10"/>
      <c r="E12" s="10"/>
      <c r="F12" s="10"/>
    </row>
    <row r="13" spans="1:6" ht="15.75">
      <c r="A13" s="4">
        <f>SUM(A12+1)</f>
        <v>5</v>
      </c>
      <c r="B13" s="27"/>
      <c r="C13" s="28"/>
      <c r="D13" s="28"/>
      <c r="E13" s="28"/>
      <c r="F13" s="28"/>
    </row>
    <row r="14" spans="1:6" ht="15.75">
      <c r="A14" s="17">
        <f>SUM(A13+1)</f>
        <v>6</v>
      </c>
      <c r="B14" s="24" t="s">
        <v>11</v>
      </c>
      <c r="C14" s="25">
        <f>SUM(C10:C13)</f>
        <v>432</v>
      </c>
      <c r="D14" s="25">
        <f>SUM(D10:D13)</f>
        <v>6</v>
      </c>
      <c r="E14" s="25">
        <f>SUM(E10:E13)</f>
        <v>51</v>
      </c>
      <c r="F14" s="25">
        <f>SUM(F10:F13)</f>
        <v>11</v>
      </c>
    </row>
    <row r="15" spans="1:6" ht="15.75">
      <c r="A15" s="30"/>
      <c r="B15" s="40"/>
      <c r="C15" s="40"/>
      <c r="D15" s="40"/>
      <c r="E15" s="40"/>
      <c r="F15" s="40"/>
    </row>
    <row r="16" spans="1:6" ht="15.75">
      <c r="A16" s="31"/>
      <c r="B16" s="12"/>
      <c r="C16" s="12"/>
      <c r="D16" s="12"/>
      <c r="E16" s="12"/>
      <c r="F16" s="12"/>
    </row>
    <row r="17" spans="1:6" ht="18.75">
      <c r="A17" s="31"/>
      <c r="B17" s="43" t="s">
        <v>51</v>
      </c>
      <c r="C17" s="44"/>
      <c r="D17" s="44"/>
      <c r="E17" s="44"/>
      <c r="F17" s="44"/>
    </row>
    <row r="18" spans="1:6" ht="15.75">
      <c r="A18" s="31"/>
      <c r="B18" s="36" t="s">
        <v>168</v>
      </c>
      <c r="C18" s="33"/>
      <c r="D18" s="33"/>
      <c r="E18" s="33"/>
      <c r="F18" s="33"/>
    </row>
    <row r="19" spans="1:6" ht="15.75">
      <c r="A19" s="31"/>
      <c r="B19" s="36" t="s">
        <v>53</v>
      </c>
      <c r="C19" s="33"/>
      <c r="D19" s="33"/>
      <c r="E19" s="33"/>
      <c r="F19" s="33"/>
    </row>
    <row r="21" spans="1:6" ht="15.75">
      <c r="A21" s="45"/>
      <c r="B21" s="14" t="s">
        <v>23</v>
      </c>
      <c r="C21" s="50"/>
      <c r="D21" s="50"/>
      <c r="E21" s="50"/>
      <c r="F21" s="50"/>
    </row>
    <row r="22" spans="1:6" ht="15.75">
      <c r="A22" s="17">
        <v>7</v>
      </c>
      <c r="B22" s="22" t="s">
        <v>10</v>
      </c>
      <c r="C22" s="22" t="s">
        <v>0</v>
      </c>
      <c r="D22" s="22" t="s">
        <v>1</v>
      </c>
      <c r="E22" s="22" t="s">
        <v>2</v>
      </c>
      <c r="F22" s="22" t="s">
        <v>3</v>
      </c>
    </row>
    <row r="23" spans="1:6" ht="15.75">
      <c r="A23" s="5">
        <f>SUM(A22+1)</f>
        <v>8</v>
      </c>
      <c r="B23" s="8" t="s">
        <v>52</v>
      </c>
      <c r="C23" s="10">
        <v>110</v>
      </c>
      <c r="D23" s="10">
        <v>4</v>
      </c>
      <c r="E23" s="10">
        <v>1</v>
      </c>
      <c r="F23" s="10">
        <v>4</v>
      </c>
    </row>
    <row r="24" spans="1:6" ht="15.75">
      <c r="A24" s="5">
        <f>SUM(A23+1)</f>
        <v>9</v>
      </c>
      <c r="B24" s="8" t="s">
        <v>123</v>
      </c>
      <c r="C24" s="10">
        <v>250</v>
      </c>
      <c r="D24" s="10">
        <v>8</v>
      </c>
      <c r="E24" s="10">
        <v>41</v>
      </c>
      <c r="F24" s="10">
        <v>5</v>
      </c>
    </row>
    <row r="25" spans="1:6" ht="15.75">
      <c r="A25" s="5">
        <f>SUM(A24+1)</f>
        <v>10</v>
      </c>
      <c r="B25" s="8"/>
      <c r="C25" s="10"/>
      <c r="D25" s="10"/>
      <c r="E25" s="10"/>
      <c r="F25" s="10"/>
    </row>
    <row r="26" spans="1:6" ht="15.75">
      <c r="A26" s="4">
        <f>SUM(A25+1)</f>
        <v>11</v>
      </c>
      <c r="B26" s="27"/>
      <c r="C26" s="28"/>
      <c r="D26" s="28"/>
      <c r="E26" s="28"/>
      <c r="F26" s="28"/>
    </row>
    <row r="27" spans="1:6" ht="15.75">
      <c r="A27" s="17">
        <f>SUM(A26+1)</f>
        <v>12</v>
      </c>
      <c r="B27" s="24" t="s">
        <v>11</v>
      </c>
      <c r="C27" s="25">
        <f>SUM(C23:C26)</f>
        <v>360</v>
      </c>
      <c r="D27" s="25">
        <f>SUM(D23:D26)</f>
        <v>12</v>
      </c>
      <c r="E27" s="25">
        <f>SUM(E23:E26)</f>
        <v>42</v>
      </c>
      <c r="F27" s="25">
        <f>SUM(F23:F26)</f>
        <v>9</v>
      </c>
    </row>
    <row r="28" spans="1:6" ht="15.75">
      <c r="A28" s="31"/>
      <c r="B28" s="32"/>
      <c r="C28" s="33"/>
      <c r="D28" s="33"/>
      <c r="E28" s="33"/>
      <c r="F28" s="33"/>
    </row>
    <row r="29" spans="1:6" ht="15.75">
      <c r="A29" s="31"/>
      <c r="B29" s="32"/>
      <c r="C29" s="33"/>
      <c r="D29" s="33"/>
      <c r="E29" s="33"/>
      <c r="F29" s="33"/>
    </row>
    <row r="30" spans="1:6" ht="18.75">
      <c r="A30" s="31"/>
      <c r="B30" s="43" t="s">
        <v>56</v>
      </c>
      <c r="C30" s="44"/>
      <c r="D30" s="44"/>
      <c r="E30" s="44"/>
      <c r="F30" s="44"/>
    </row>
    <row r="31" spans="1:6" ht="15.75">
      <c r="A31" s="31"/>
      <c r="B31" s="36" t="s">
        <v>166</v>
      </c>
      <c r="C31" s="33"/>
      <c r="D31" s="33"/>
      <c r="E31" s="33"/>
      <c r="F31" s="33"/>
    </row>
    <row r="32" spans="1:6" ht="15.75">
      <c r="A32" s="31"/>
      <c r="B32" s="36" t="s">
        <v>57</v>
      </c>
      <c r="C32" s="33"/>
      <c r="D32" s="33"/>
      <c r="E32" s="33"/>
      <c r="F32" s="33"/>
    </row>
    <row r="34" spans="1:6" ht="15.75">
      <c r="A34" s="45"/>
      <c r="B34" s="14" t="s">
        <v>23</v>
      </c>
      <c r="C34" s="50"/>
      <c r="D34" s="50"/>
      <c r="E34" s="50"/>
      <c r="F34" s="50"/>
    </row>
    <row r="35" spans="1:6" ht="15.75">
      <c r="A35" s="17">
        <v>11</v>
      </c>
      <c r="B35" s="22" t="s">
        <v>10</v>
      </c>
      <c r="C35" s="22" t="s">
        <v>0</v>
      </c>
      <c r="D35" s="22" t="s">
        <v>1</v>
      </c>
      <c r="E35" s="22" t="s">
        <v>2</v>
      </c>
      <c r="F35" s="22" t="s">
        <v>3</v>
      </c>
    </row>
    <row r="36" spans="1:6" ht="15.75">
      <c r="A36" s="5">
        <f>SUM(A35+1)</f>
        <v>12</v>
      </c>
      <c r="B36" s="8" t="s">
        <v>167</v>
      </c>
      <c r="C36" s="10">
        <v>164</v>
      </c>
      <c r="D36" s="10">
        <v>10</v>
      </c>
      <c r="E36" s="10">
        <v>4</v>
      </c>
      <c r="F36" s="10">
        <v>14</v>
      </c>
    </row>
    <row r="37" spans="1:6" ht="15.75">
      <c r="A37" s="5">
        <f>SUM(A36+1)</f>
        <v>13</v>
      </c>
      <c r="B37" s="8" t="s">
        <v>58</v>
      </c>
      <c r="C37" s="10">
        <v>170</v>
      </c>
      <c r="D37" s="10">
        <v>9</v>
      </c>
      <c r="E37" s="10">
        <v>19</v>
      </c>
      <c r="F37" s="10">
        <v>4</v>
      </c>
    </row>
    <row r="38" spans="1:6" ht="15.75">
      <c r="A38" s="5">
        <f>SUM(A37+1)</f>
        <v>14</v>
      </c>
      <c r="B38" s="8"/>
      <c r="C38" s="10"/>
      <c r="D38" s="10"/>
      <c r="E38" s="10"/>
      <c r="F38" s="10"/>
    </row>
    <row r="39" spans="1:6" ht="15.75">
      <c r="A39" s="4">
        <f>SUM(A38+1)</f>
        <v>15</v>
      </c>
      <c r="B39" s="27"/>
      <c r="C39" s="28"/>
      <c r="D39" s="28"/>
      <c r="E39" s="28"/>
      <c r="F39" s="28"/>
    </row>
    <row r="40" spans="1:6" ht="15.75">
      <c r="A40" s="17">
        <f>SUM(A39+1)</f>
        <v>16</v>
      </c>
      <c r="B40" s="24" t="s">
        <v>11</v>
      </c>
      <c r="C40" s="25">
        <f>SUM(C36:C39)</f>
        <v>334</v>
      </c>
      <c r="D40" s="25">
        <f>SUM(D36:D39)</f>
        <v>19</v>
      </c>
      <c r="E40" s="25">
        <f>SUM(E36:E39)</f>
        <v>23</v>
      </c>
      <c r="F40" s="25">
        <f>SUM(F36:F39)</f>
        <v>18</v>
      </c>
    </row>
    <row r="41" spans="1:6" ht="15.75">
      <c r="A41" s="31"/>
      <c r="B41" s="32"/>
      <c r="C41" s="33"/>
      <c r="D41" s="33"/>
      <c r="E41" s="33"/>
      <c r="F41" s="33"/>
    </row>
    <row r="42" spans="1:6" ht="15.75">
      <c r="A42" s="31"/>
      <c r="B42" s="32"/>
      <c r="C42" s="33"/>
      <c r="D42" s="33"/>
      <c r="E42" s="33"/>
      <c r="F42" s="33"/>
    </row>
    <row r="43" spans="1:6" ht="15.75">
      <c r="A43" s="31"/>
      <c r="B43" s="32"/>
      <c r="C43" s="33"/>
      <c r="D43" s="33"/>
      <c r="E43" s="33"/>
      <c r="F43" s="33"/>
    </row>
    <row r="44" spans="1:6" ht="15.75">
      <c r="A44" s="31"/>
      <c r="B44" s="32"/>
      <c r="C44" s="33"/>
      <c r="D44" s="33"/>
      <c r="E44" s="33"/>
      <c r="F44" s="33"/>
    </row>
    <row r="45" spans="1:6" ht="15.75">
      <c r="A45" s="31"/>
      <c r="B45" s="32"/>
      <c r="C45" s="33"/>
      <c r="D45" s="33"/>
      <c r="E45" s="33"/>
      <c r="F45" s="33"/>
    </row>
    <row r="46" spans="1:6" ht="15.75">
      <c r="A46" s="31"/>
      <c r="B46" s="32"/>
      <c r="C46" s="33"/>
      <c r="D46" s="33"/>
      <c r="E46" s="33"/>
      <c r="F46" s="33"/>
    </row>
    <row r="47" spans="1:6" ht="15.75">
      <c r="A47" s="31"/>
      <c r="B47" s="32"/>
      <c r="C47" s="33"/>
      <c r="D47" s="33"/>
      <c r="E47" s="33"/>
      <c r="F47" s="33"/>
    </row>
    <row r="48" spans="1:6" ht="15.75">
      <c r="A48" s="31"/>
      <c r="B48" s="32"/>
      <c r="C48" s="33"/>
      <c r="D48" s="33"/>
      <c r="E48" s="33"/>
      <c r="F48" s="33"/>
    </row>
    <row r="49" spans="1:6" ht="15.75">
      <c r="A49" s="31"/>
      <c r="B49" s="32"/>
      <c r="C49" s="33"/>
      <c r="D49" s="33"/>
      <c r="E49" s="33"/>
      <c r="F49" s="33"/>
    </row>
    <row r="50" spans="1:6" ht="15.75" customHeight="1">
      <c r="A50" s="31"/>
      <c r="B50" s="44"/>
      <c r="C50" s="44"/>
      <c r="D50" s="44"/>
      <c r="E50" s="44"/>
      <c r="F50" s="44"/>
    </row>
    <row r="51" spans="1:6" ht="15.75" customHeight="1">
      <c r="A51" s="31"/>
      <c r="B51" s="32"/>
      <c r="C51" s="33"/>
      <c r="D51" s="33"/>
      <c r="E51" s="33"/>
      <c r="F51" s="33"/>
    </row>
    <row r="52" spans="1:6" ht="15.75">
      <c r="A52" s="31"/>
      <c r="B52" s="34"/>
      <c r="C52" s="35"/>
      <c r="D52" s="35"/>
      <c r="E52" s="35"/>
      <c r="F52" s="35"/>
    </row>
    <row r="53" spans="1:6" ht="15.75">
      <c r="A53" s="31"/>
      <c r="B53" s="47"/>
      <c r="C53" s="48"/>
      <c r="D53" s="48"/>
      <c r="E53" s="48"/>
      <c r="F53" s="48"/>
    </row>
    <row r="54" spans="1:6" ht="12.75">
      <c r="A54" s="12"/>
      <c r="B54" s="12"/>
      <c r="C54" s="12"/>
      <c r="D54" s="12"/>
      <c r="E54" s="12"/>
      <c r="F54" s="12"/>
    </row>
    <row r="55" spans="1:6" ht="12.75">
      <c r="A55" s="12"/>
      <c r="B55" s="12"/>
      <c r="C55" s="12"/>
      <c r="D55" s="12"/>
      <c r="E55" s="12"/>
      <c r="F55" s="12"/>
    </row>
    <row r="56" spans="1:6" ht="12.75">
      <c r="A56" s="12"/>
      <c r="B56" s="12"/>
      <c r="C56" s="12"/>
      <c r="D56" s="12"/>
      <c r="E56" s="12"/>
      <c r="F56" s="12"/>
    </row>
    <row r="57" spans="1:6" ht="12.75">
      <c r="A57" s="12"/>
      <c r="B57" s="12"/>
      <c r="C57" s="12"/>
      <c r="D57" s="12"/>
      <c r="E57" s="12"/>
      <c r="F57" s="12"/>
    </row>
    <row r="58" spans="1:6" ht="12.75">
      <c r="A58" s="12"/>
      <c r="B58" s="12"/>
      <c r="C58" s="12"/>
      <c r="D58" s="12"/>
      <c r="E58" s="12"/>
      <c r="F58" s="12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printOptions/>
  <pageMargins left="0.75" right="0.75" top="1" bottom="1" header="0.5" footer="0.5"/>
  <pageSetup horizontalDpi="600" verticalDpi="600" orientation="portrait" scale="67" r:id="rId1"/>
  <headerFooter alignWithMargins="0">
    <oddHeader>&amp;C&amp;A</oddHeader>
    <oddFooter>&amp;C&amp;Z&amp;F</oddFooter>
  </headerFooter>
  <rowBreaks count="1" manualBreakCount="1">
    <brk id="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3" sqref="A3"/>
    </sheetView>
  </sheetViews>
  <sheetFormatPr defaultColWidth="9.33203125" defaultRowHeight="12.75"/>
  <cols>
    <col min="1" max="1" width="6.16015625" style="0" customWidth="1"/>
    <col min="2" max="2" width="61" style="0" bestFit="1" customWidth="1"/>
    <col min="3" max="6" width="16.83203125" style="0" customWidth="1"/>
    <col min="7" max="7" width="10.5" style="0" bestFit="1" customWidth="1"/>
  </cols>
  <sheetData>
    <row r="1" spans="1:6" ht="20.25">
      <c r="A1" s="1" t="s">
        <v>24</v>
      </c>
      <c r="E1" s="2" t="s">
        <v>4</v>
      </c>
      <c r="F1" s="11">
        <f ca="1">TODAY()</f>
        <v>42255</v>
      </c>
    </row>
    <row r="2" spans="1:6" ht="14.25" customHeight="1">
      <c r="A2" s="29" t="s">
        <v>26</v>
      </c>
      <c r="B2" s="12"/>
      <c r="C2" s="12"/>
      <c r="D2" s="12"/>
      <c r="E2" s="12"/>
      <c r="F2" s="12"/>
    </row>
    <row r="4" ht="18.75">
      <c r="B4" s="43" t="s">
        <v>59</v>
      </c>
    </row>
    <row r="5" spans="1:6" ht="15.75">
      <c r="A5" s="36"/>
      <c r="B5" s="36" t="s">
        <v>60</v>
      </c>
      <c r="C5" s="36"/>
      <c r="D5" s="36"/>
      <c r="E5" s="36"/>
      <c r="F5" s="36"/>
    </row>
    <row r="6" spans="1:6" ht="15.75" customHeight="1">
      <c r="A6" s="36"/>
      <c r="B6" s="36" t="s">
        <v>64</v>
      </c>
      <c r="C6" s="36"/>
      <c r="D6" s="36"/>
      <c r="E6" s="36"/>
      <c r="F6" s="36"/>
    </row>
    <row r="7" spans="1:6" ht="15.75" customHeight="1">
      <c r="A7" s="36"/>
      <c r="B7" s="36" t="s">
        <v>61</v>
      </c>
      <c r="C7" s="36"/>
      <c r="D7" s="36"/>
      <c r="E7" s="36"/>
      <c r="F7" s="36"/>
    </row>
    <row r="8" spans="1:6" ht="15.75" customHeight="1">
      <c r="A8" s="36"/>
      <c r="B8" s="36" t="s">
        <v>62</v>
      </c>
      <c r="C8" s="36"/>
      <c r="D8" s="36"/>
      <c r="E8" s="36"/>
      <c r="F8" s="36"/>
    </row>
    <row r="9" spans="1:6" ht="15.75" customHeight="1">
      <c r="A9" s="36"/>
      <c r="B9" s="36" t="s">
        <v>63</v>
      </c>
      <c r="C9" s="36"/>
      <c r="D9" s="36"/>
      <c r="E9" s="36"/>
      <c r="F9" s="36"/>
    </row>
    <row r="10" spans="1:6" ht="15.75" customHeight="1">
      <c r="A10" s="36"/>
      <c r="B10" s="36" t="s">
        <v>65</v>
      </c>
      <c r="C10" s="36"/>
      <c r="D10" s="36"/>
      <c r="E10" s="36"/>
      <c r="F10" s="36"/>
    </row>
    <row r="11" spans="1:6" ht="15.75" customHeight="1">
      <c r="A11" s="36"/>
      <c r="B11" s="36"/>
      <c r="C11" s="36"/>
      <c r="D11" s="36"/>
      <c r="E11" s="36"/>
      <c r="F11" s="36"/>
    </row>
    <row r="12" spans="1:6" ht="15.75" customHeight="1">
      <c r="A12" s="49"/>
      <c r="B12" s="14" t="s">
        <v>23</v>
      </c>
      <c r="C12" s="14"/>
      <c r="D12" s="14"/>
      <c r="E12" s="14"/>
      <c r="F12" s="14"/>
    </row>
    <row r="13" spans="1:6" ht="15.75">
      <c r="A13" s="17">
        <f>SUM(A23+1)</f>
        <v>1</v>
      </c>
      <c r="B13" s="22" t="s">
        <v>7</v>
      </c>
      <c r="C13" s="22" t="s">
        <v>0</v>
      </c>
      <c r="D13" s="22" t="s">
        <v>1</v>
      </c>
      <c r="E13" s="22" t="s">
        <v>2</v>
      </c>
      <c r="F13" s="22" t="s">
        <v>3</v>
      </c>
    </row>
    <row r="14" spans="1:6" ht="15.75">
      <c r="A14" s="5">
        <f aca="true" t="shared" si="0" ref="A14:A21">SUM(A13+1)</f>
        <v>2</v>
      </c>
      <c r="B14" s="7" t="s">
        <v>13</v>
      </c>
      <c r="C14" s="9">
        <v>160</v>
      </c>
      <c r="D14" s="9">
        <v>8</v>
      </c>
      <c r="E14" s="9">
        <v>10</v>
      </c>
      <c r="F14" s="9">
        <v>5</v>
      </c>
    </row>
    <row r="15" spans="1:6" ht="15.75">
      <c r="A15" s="5">
        <f t="shared" si="0"/>
        <v>3</v>
      </c>
      <c r="B15" s="8" t="s">
        <v>21</v>
      </c>
      <c r="C15" s="10">
        <v>70</v>
      </c>
      <c r="D15" s="10">
        <v>1</v>
      </c>
      <c r="E15" s="10">
        <v>0</v>
      </c>
      <c r="F15" s="10">
        <v>15</v>
      </c>
    </row>
    <row r="16" spans="1:6" ht="15.75">
      <c r="A16" s="5">
        <f t="shared" si="0"/>
        <v>4</v>
      </c>
      <c r="B16" s="18" t="s">
        <v>14</v>
      </c>
      <c r="C16" s="10">
        <v>230</v>
      </c>
      <c r="D16" s="10">
        <v>2</v>
      </c>
      <c r="E16" s="10">
        <v>45</v>
      </c>
      <c r="F16" s="10">
        <v>10</v>
      </c>
    </row>
    <row r="17" spans="1:6" ht="15.75">
      <c r="A17" s="5">
        <f t="shared" si="0"/>
        <v>5</v>
      </c>
      <c r="B17" s="8" t="s">
        <v>22</v>
      </c>
      <c r="C17" s="10">
        <v>126</v>
      </c>
      <c r="D17" s="10">
        <v>0</v>
      </c>
      <c r="E17" s="10">
        <v>30</v>
      </c>
      <c r="F17" s="10">
        <v>0</v>
      </c>
    </row>
    <row r="18" spans="1:6" ht="15.75">
      <c r="A18" s="3">
        <f t="shared" si="0"/>
        <v>6</v>
      </c>
      <c r="B18" s="8" t="s">
        <v>19</v>
      </c>
      <c r="C18" s="10">
        <v>126</v>
      </c>
      <c r="D18" s="10">
        <v>5</v>
      </c>
      <c r="E18" s="10">
        <v>19</v>
      </c>
      <c r="F18" s="10">
        <v>2</v>
      </c>
    </row>
    <row r="19" spans="1:6" ht="15.75">
      <c r="A19" s="3">
        <f t="shared" si="0"/>
        <v>7</v>
      </c>
      <c r="B19" s="8" t="s">
        <v>20</v>
      </c>
      <c r="C19" s="10">
        <v>200</v>
      </c>
      <c r="D19" s="10">
        <v>0</v>
      </c>
      <c r="E19" s="10">
        <v>51</v>
      </c>
      <c r="F19" s="10">
        <v>2</v>
      </c>
    </row>
    <row r="20" spans="1:6" ht="15.75">
      <c r="A20" s="4">
        <f t="shared" si="0"/>
        <v>8</v>
      </c>
      <c r="B20" s="8"/>
      <c r="C20" s="10"/>
      <c r="D20" s="10"/>
      <c r="E20" s="10"/>
      <c r="F20" s="10"/>
    </row>
    <row r="21" spans="1:6" ht="15.75">
      <c r="A21" s="17">
        <f t="shared" si="0"/>
        <v>9</v>
      </c>
      <c r="B21" s="41" t="s">
        <v>73</v>
      </c>
      <c r="C21" s="42">
        <f>SUM(C14:C20)</f>
        <v>912</v>
      </c>
      <c r="D21" s="42">
        <f>SUM(D14:D20)</f>
        <v>16</v>
      </c>
      <c r="E21" s="42">
        <f>SUM(E14:E20)</f>
        <v>155</v>
      </c>
      <c r="F21" s="42">
        <f>SUM(F14:F20)</f>
        <v>34</v>
      </c>
    </row>
    <row r="23" spans="1:6" ht="15.75">
      <c r="A23" s="31"/>
      <c r="B23" s="34"/>
      <c r="C23" s="35"/>
      <c r="D23" s="35"/>
      <c r="E23" s="35"/>
      <c r="F23" s="35"/>
    </row>
    <row r="24" ht="18.75">
      <c r="B24" s="43" t="s">
        <v>66</v>
      </c>
    </row>
    <row r="25" spans="1:6" ht="15.75">
      <c r="A25" s="36"/>
      <c r="B25" s="36" t="s">
        <v>67</v>
      </c>
      <c r="C25" s="36"/>
      <c r="D25" s="36"/>
      <c r="E25" s="36"/>
      <c r="F25" s="36"/>
    </row>
    <row r="26" spans="1:6" ht="15.75">
      <c r="A26" s="36"/>
      <c r="B26" s="36" t="s">
        <v>69</v>
      </c>
      <c r="C26" s="36"/>
      <c r="D26" s="36"/>
      <c r="E26" s="36"/>
      <c r="F26" s="36"/>
    </row>
    <row r="27" spans="1:6" ht="15.75">
      <c r="A27" s="36"/>
      <c r="B27" s="36" t="s">
        <v>57</v>
      </c>
      <c r="C27" s="36"/>
      <c r="D27" s="36"/>
      <c r="E27" s="36"/>
      <c r="F27" s="36"/>
    </row>
    <row r="28" spans="1:6" ht="15.75">
      <c r="A28" s="36"/>
      <c r="B28" s="36" t="s">
        <v>62</v>
      </c>
      <c r="C28" s="36"/>
      <c r="D28" s="36"/>
      <c r="E28" s="36"/>
      <c r="F28" s="36"/>
    </row>
    <row r="29" spans="1:6" ht="15.75">
      <c r="A29" s="36"/>
      <c r="B29" s="36" t="s">
        <v>71</v>
      </c>
      <c r="C29" s="36"/>
      <c r="D29" s="36"/>
      <c r="E29" s="36"/>
      <c r="F29" s="36"/>
    </row>
    <row r="30" spans="1:6" ht="15.75">
      <c r="A30" s="36"/>
      <c r="B30" s="36" t="s">
        <v>74</v>
      </c>
      <c r="C30" s="36"/>
      <c r="D30" s="36"/>
      <c r="E30" s="36"/>
      <c r="F30" s="36"/>
    </row>
    <row r="31" spans="1:6" ht="15.75">
      <c r="A31" s="36"/>
      <c r="B31" s="36"/>
      <c r="C31" s="36"/>
      <c r="D31" s="36"/>
      <c r="E31" s="36"/>
      <c r="F31" s="36"/>
    </row>
    <row r="32" spans="1:6" ht="15.75">
      <c r="A32" s="49"/>
      <c r="B32" s="14" t="s">
        <v>23</v>
      </c>
      <c r="C32" s="14"/>
      <c r="D32" s="14"/>
      <c r="E32" s="14"/>
      <c r="F32" s="14"/>
    </row>
    <row r="33" spans="1:6" ht="15.75">
      <c r="A33" s="17">
        <v>10</v>
      </c>
      <c r="B33" s="22" t="s">
        <v>7</v>
      </c>
      <c r="C33" s="22" t="s">
        <v>0</v>
      </c>
      <c r="D33" s="22" t="s">
        <v>1</v>
      </c>
      <c r="E33" s="22" t="s">
        <v>2</v>
      </c>
      <c r="F33" s="22" t="s">
        <v>3</v>
      </c>
    </row>
    <row r="34" spans="1:6" ht="15.75">
      <c r="A34" s="5">
        <f aca="true" t="shared" si="1" ref="A34:A41">SUM(A33+1)</f>
        <v>11</v>
      </c>
      <c r="B34" s="7" t="s">
        <v>68</v>
      </c>
      <c r="C34" s="9">
        <v>140</v>
      </c>
      <c r="D34" s="9">
        <v>1</v>
      </c>
      <c r="E34" s="9">
        <v>29</v>
      </c>
      <c r="F34" s="9">
        <v>6</v>
      </c>
    </row>
    <row r="35" spans="1:6" ht="15.75">
      <c r="A35" s="5">
        <f t="shared" si="1"/>
        <v>12</v>
      </c>
      <c r="B35" s="8" t="s">
        <v>70</v>
      </c>
      <c r="C35" s="10">
        <v>100</v>
      </c>
      <c r="D35" s="10">
        <v>10</v>
      </c>
      <c r="E35" s="10">
        <v>1</v>
      </c>
      <c r="F35" s="10">
        <v>2</v>
      </c>
    </row>
    <row r="36" spans="1:6" ht="15.75">
      <c r="A36" s="5">
        <f t="shared" si="1"/>
        <v>13</v>
      </c>
      <c r="B36" s="8" t="s">
        <v>58</v>
      </c>
      <c r="C36" s="10">
        <v>170</v>
      </c>
      <c r="D36" s="10">
        <v>9</v>
      </c>
      <c r="E36" s="10">
        <v>19</v>
      </c>
      <c r="F36" s="10">
        <v>4</v>
      </c>
    </row>
    <row r="37" spans="1:6" ht="15.75">
      <c r="A37" s="5">
        <f t="shared" si="1"/>
        <v>14</v>
      </c>
      <c r="B37" s="8" t="s">
        <v>22</v>
      </c>
      <c r="C37" s="10">
        <v>126</v>
      </c>
      <c r="D37" s="10">
        <v>0</v>
      </c>
      <c r="E37" s="10">
        <v>30</v>
      </c>
      <c r="F37" s="10">
        <v>0</v>
      </c>
    </row>
    <row r="38" spans="1:6" ht="15.75">
      <c r="A38" s="3">
        <f t="shared" si="1"/>
        <v>15</v>
      </c>
      <c r="B38" s="8" t="s">
        <v>72</v>
      </c>
      <c r="C38" s="10">
        <v>240</v>
      </c>
      <c r="D38" s="10">
        <v>12</v>
      </c>
      <c r="E38" s="10">
        <v>32</v>
      </c>
      <c r="F38" s="10">
        <v>4</v>
      </c>
    </row>
    <row r="39" spans="1:6" ht="15.75">
      <c r="A39" s="3">
        <f t="shared" si="1"/>
        <v>16</v>
      </c>
      <c r="B39" s="8" t="s">
        <v>75</v>
      </c>
      <c r="C39" s="10">
        <v>95</v>
      </c>
      <c r="D39" s="10">
        <v>0</v>
      </c>
      <c r="E39" s="10">
        <v>25</v>
      </c>
      <c r="F39" s="10">
        <v>0</v>
      </c>
    </row>
    <row r="40" spans="1:6" ht="15.75">
      <c r="A40" s="4">
        <f t="shared" si="1"/>
        <v>17</v>
      </c>
      <c r="B40" s="8"/>
      <c r="C40" s="10"/>
      <c r="D40" s="10"/>
      <c r="E40" s="10"/>
      <c r="F40" s="10"/>
    </row>
    <row r="41" spans="1:6" ht="15.75">
      <c r="A41" s="37">
        <f t="shared" si="1"/>
        <v>18</v>
      </c>
      <c r="B41" s="41" t="s">
        <v>73</v>
      </c>
      <c r="C41" s="42">
        <f>SUM(C34:C40)</f>
        <v>871</v>
      </c>
      <c r="D41" s="42">
        <f>SUM(D34:D40)</f>
        <v>32</v>
      </c>
      <c r="E41" s="42">
        <f>SUM(E34:E40)</f>
        <v>136</v>
      </c>
      <c r="F41" s="42">
        <f>SUM(F34:F40)</f>
        <v>16</v>
      </c>
    </row>
    <row r="42" ht="15.75">
      <c r="A42" s="30" t="s">
        <v>47</v>
      </c>
    </row>
    <row r="44" ht="18.75">
      <c r="B44" s="43" t="s">
        <v>76</v>
      </c>
    </row>
    <row r="45" spans="1:6" ht="15.75">
      <c r="A45" s="36"/>
      <c r="B45" s="36" t="s">
        <v>67</v>
      </c>
      <c r="C45" s="36"/>
      <c r="D45" s="36"/>
      <c r="E45" s="36"/>
      <c r="F45" s="36"/>
    </row>
    <row r="46" spans="1:6" ht="15.75">
      <c r="A46" s="36"/>
      <c r="B46" s="36" t="s">
        <v>77</v>
      </c>
      <c r="C46" s="36"/>
      <c r="D46" s="36"/>
      <c r="E46" s="36"/>
      <c r="F46" s="36"/>
    </row>
    <row r="47" spans="1:6" ht="15.75">
      <c r="A47" s="36"/>
      <c r="B47" s="36" t="s">
        <v>79</v>
      </c>
      <c r="C47" s="36"/>
      <c r="D47" s="36"/>
      <c r="E47" s="36"/>
      <c r="F47" s="36"/>
    </row>
    <row r="48" spans="1:6" ht="15.75">
      <c r="A48" s="36"/>
      <c r="B48" s="36" t="s">
        <v>62</v>
      </c>
      <c r="C48" s="36"/>
      <c r="D48" s="36"/>
      <c r="E48" s="36"/>
      <c r="F48" s="36"/>
    </row>
    <row r="49" spans="1:6" ht="15.75">
      <c r="A49" s="36"/>
      <c r="B49" s="36" t="s">
        <v>81</v>
      </c>
      <c r="C49" s="36"/>
      <c r="D49" s="36"/>
      <c r="E49" s="36"/>
      <c r="F49" s="36"/>
    </row>
    <row r="50" spans="1:6" ht="15.75" customHeight="1">
      <c r="A50" s="36"/>
      <c r="B50" s="36" t="s">
        <v>65</v>
      </c>
      <c r="C50" s="36"/>
      <c r="D50" s="36"/>
      <c r="E50" s="36"/>
      <c r="F50" s="36"/>
    </row>
    <row r="51" spans="1:6" ht="15.75" customHeight="1">
      <c r="A51" s="36"/>
      <c r="B51" s="36"/>
      <c r="C51" s="36"/>
      <c r="D51" s="36"/>
      <c r="E51" s="36"/>
      <c r="F51" s="36"/>
    </row>
    <row r="52" spans="1:6" ht="15.75">
      <c r="A52" s="49"/>
      <c r="B52" s="14" t="s">
        <v>23</v>
      </c>
      <c r="C52" s="14"/>
      <c r="D52" s="14"/>
      <c r="E52" s="14"/>
      <c r="F52" s="14"/>
    </row>
    <row r="53" spans="1:6" ht="15.75">
      <c r="A53" s="17">
        <v>19</v>
      </c>
      <c r="B53" s="22" t="s">
        <v>7</v>
      </c>
      <c r="C53" s="22" t="s">
        <v>0</v>
      </c>
      <c r="D53" s="22" t="s">
        <v>1</v>
      </c>
      <c r="E53" s="22" t="s">
        <v>2</v>
      </c>
      <c r="F53" s="22" t="s">
        <v>3</v>
      </c>
    </row>
    <row r="54" spans="1:6" ht="15.75">
      <c r="A54" s="5">
        <f aca="true" t="shared" si="2" ref="A54:A62">SUM(A53+1)</f>
        <v>20</v>
      </c>
      <c r="B54" s="7" t="s">
        <v>68</v>
      </c>
      <c r="C54" s="9">
        <v>140</v>
      </c>
      <c r="D54" s="9">
        <v>1</v>
      </c>
      <c r="E54" s="9">
        <v>29</v>
      </c>
      <c r="F54" s="9">
        <v>6</v>
      </c>
    </row>
    <row r="55" spans="1:6" ht="15.75">
      <c r="A55" s="5">
        <f t="shared" si="2"/>
        <v>21</v>
      </c>
      <c r="B55" s="8" t="s">
        <v>78</v>
      </c>
      <c r="C55" s="10">
        <v>190</v>
      </c>
      <c r="D55" s="10">
        <v>16</v>
      </c>
      <c r="E55" s="10">
        <v>7</v>
      </c>
      <c r="F55" s="10">
        <v>8</v>
      </c>
    </row>
    <row r="56" spans="1:6" ht="15.75">
      <c r="A56" s="5">
        <f t="shared" si="2"/>
        <v>22</v>
      </c>
      <c r="B56" s="8" t="s">
        <v>80</v>
      </c>
      <c r="C56" s="10">
        <v>134</v>
      </c>
      <c r="D56" s="10">
        <v>6</v>
      </c>
      <c r="E56" s="10">
        <v>18</v>
      </c>
      <c r="F56" s="10">
        <v>3</v>
      </c>
    </row>
    <row r="57" spans="1:6" ht="15.75">
      <c r="A57" s="5">
        <f t="shared" si="2"/>
        <v>23</v>
      </c>
      <c r="B57" s="8" t="s">
        <v>22</v>
      </c>
      <c r="C57" s="10">
        <v>126</v>
      </c>
      <c r="D57" s="10">
        <v>0</v>
      </c>
      <c r="E57" s="10">
        <v>30</v>
      </c>
      <c r="F57" s="10">
        <v>0</v>
      </c>
    </row>
    <row r="58" spans="1:6" ht="15.75">
      <c r="A58" s="3">
        <f t="shared" si="2"/>
        <v>24</v>
      </c>
      <c r="B58" s="8" t="s">
        <v>82</v>
      </c>
      <c r="C58" s="10">
        <v>96</v>
      </c>
      <c r="D58" s="10">
        <v>0</v>
      </c>
      <c r="E58" s="10">
        <v>24</v>
      </c>
      <c r="F58" s="10">
        <v>0</v>
      </c>
    </row>
    <row r="59" spans="1:6" ht="15.75">
      <c r="A59" s="3">
        <f t="shared" si="2"/>
        <v>25</v>
      </c>
      <c r="B59" s="8" t="s">
        <v>20</v>
      </c>
      <c r="C59" s="10">
        <v>200</v>
      </c>
      <c r="D59" s="10">
        <v>0</v>
      </c>
      <c r="E59" s="10">
        <v>51</v>
      </c>
      <c r="F59" s="10">
        <v>2</v>
      </c>
    </row>
    <row r="60" spans="1:6" ht="15.75">
      <c r="A60" s="3">
        <f t="shared" si="2"/>
        <v>26</v>
      </c>
      <c r="B60" s="8"/>
      <c r="C60" s="10"/>
      <c r="D60" s="10"/>
      <c r="E60" s="10"/>
      <c r="F60" s="10"/>
    </row>
    <row r="61" spans="1:6" ht="15.75">
      <c r="A61" s="51">
        <f t="shared" si="2"/>
        <v>27</v>
      </c>
      <c r="B61" s="52"/>
      <c r="C61" s="53"/>
      <c r="D61" s="53"/>
      <c r="E61" s="53"/>
      <c r="F61" s="53"/>
    </row>
    <row r="62" spans="1:6" ht="15.75">
      <c r="A62" s="15">
        <f t="shared" si="2"/>
        <v>28</v>
      </c>
      <c r="B62" s="41" t="s">
        <v>73</v>
      </c>
      <c r="C62" s="42">
        <f>SUM(C54:C61)</f>
        <v>886</v>
      </c>
      <c r="D62" s="42">
        <f>SUM(D54:D61)</f>
        <v>23</v>
      </c>
      <c r="E62" s="42">
        <f>SUM(E54:E61)</f>
        <v>159</v>
      </c>
      <c r="F62" s="42">
        <f>SUM(F54:F61)</f>
        <v>19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printOptions/>
  <pageMargins left="0.75" right="0.75" top="1" bottom="1" header="0.5" footer="0.5"/>
  <pageSetup horizontalDpi="600" verticalDpi="600" orientation="portrait" scale="64" r:id="rId1"/>
  <headerFooter alignWithMargins="0">
    <oddHeader>&amp;C&amp;A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27" sqref="A27"/>
    </sheetView>
  </sheetViews>
  <sheetFormatPr defaultColWidth="9.33203125" defaultRowHeight="12.75"/>
  <cols>
    <col min="1" max="1" width="6.16015625" style="0" customWidth="1"/>
    <col min="2" max="2" width="61" style="0" bestFit="1" customWidth="1"/>
    <col min="3" max="6" width="16.83203125" style="0" customWidth="1"/>
    <col min="7" max="7" width="10.5" style="0" bestFit="1" customWidth="1"/>
  </cols>
  <sheetData>
    <row r="1" spans="1:6" ht="20.25">
      <c r="A1" s="1" t="s">
        <v>24</v>
      </c>
      <c r="E1" s="2" t="s">
        <v>4</v>
      </c>
      <c r="F1" s="11">
        <f ca="1">TODAY()</f>
        <v>42255</v>
      </c>
    </row>
    <row r="2" spans="1:6" ht="14.25" customHeight="1">
      <c r="A2" s="29" t="s">
        <v>27</v>
      </c>
      <c r="B2" s="12"/>
      <c r="C2" s="12"/>
      <c r="D2" s="12"/>
      <c r="E2" s="12"/>
      <c r="F2" s="12"/>
    </row>
    <row r="3" spans="1:6" ht="15.75">
      <c r="A3" s="12"/>
      <c r="C3" s="44"/>
      <c r="D3" s="44"/>
      <c r="E3" s="44"/>
      <c r="F3" s="44"/>
    </row>
    <row r="4" spans="1:6" ht="18.75">
      <c r="A4" s="31"/>
      <c r="B4" s="43" t="s">
        <v>83</v>
      </c>
      <c r="C4" s="44"/>
      <c r="D4" s="44"/>
      <c r="E4" s="44"/>
      <c r="F4" s="44"/>
    </row>
    <row r="5" spans="1:6" ht="18.75">
      <c r="A5" s="31"/>
      <c r="B5" s="57" t="s">
        <v>95</v>
      </c>
      <c r="C5" s="33"/>
      <c r="D5" s="33"/>
      <c r="E5" s="33"/>
      <c r="F5" s="33"/>
    </row>
    <row r="6" spans="1:6" ht="15.75">
      <c r="A6" s="31"/>
      <c r="B6" s="36" t="s">
        <v>158</v>
      </c>
      <c r="C6" s="33"/>
      <c r="D6" s="33"/>
      <c r="E6" s="33"/>
      <c r="F6" s="33"/>
    </row>
    <row r="7" spans="1:6" ht="15.75">
      <c r="A7" s="31"/>
      <c r="B7" s="36" t="s">
        <v>100</v>
      </c>
      <c r="C7" s="33"/>
      <c r="D7" s="33"/>
      <c r="E7" s="33"/>
      <c r="F7" s="33"/>
    </row>
    <row r="8" spans="1:6" ht="15.75">
      <c r="A8" s="31"/>
      <c r="B8" s="36" t="s">
        <v>84</v>
      </c>
      <c r="C8" s="33"/>
      <c r="D8" s="33"/>
      <c r="E8" s="33"/>
      <c r="F8" s="33"/>
    </row>
    <row r="9" spans="1:6" ht="15.75">
      <c r="A9" s="31"/>
      <c r="B9" s="36" t="s">
        <v>85</v>
      </c>
      <c r="C9" s="33"/>
      <c r="D9" s="33"/>
      <c r="E9" s="33"/>
      <c r="F9" s="33"/>
    </row>
    <row r="10" spans="1:6" ht="15.75">
      <c r="A10" s="31"/>
      <c r="B10" s="36" t="s">
        <v>86</v>
      </c>
      <c r="C10" s="33"/>
      <c r="D10" s="33"/>
      <c r="E10" s="33"/>
      <c r="F10" s="33"/>
    </row>
    <row r="11" spans="1:2" ht="15.75">
      <c r="A11" s="31"/>
      <c r="B11" s="36" t="s">
        <v>98</v>
      </c>
    </row>
    <row r="12" spans="1:6" ht="15.75">
      <c r="A12" s="31"/>
      <c r="B12" s="32" t="s">
        <v>87</v>
      </c>
      <c r="C12" s="33"/>
      <c r="D12" s="33"/>
      <c r="E12" s="33"/>
      <c r="F12" s="33"/>
    </row>
    <row r="13" spans="1:6" ht="15.75">
      <c r="A13" s="31"/>
      <c r="B13" s="12"/>
      <c r="C13" s="12"/>
      <c r="D13" s="12"/>
      <c r="E13" s="12"/>
      <c r="F13" s="12"/>
    </row>
    <row r="14" spans="1:7" ht="15.75">
      <c r="A14" s="36"/>
      <c r="B14" s="54" t="s">
        <v>88</v>
      </c>
      <c r="C14" s="54"/>
      <c r="D14" s="54"/>
      <c r="E14" s="54"/>
      <c r="F14" s="54"/>
      <c r="G14" s="55"/>
    </row>
    <row r="15" spans="1:7" ht="15.75">
      <c r="A15" s="36"/>
      <c r="B15" s="56" t="s">
        <v>89</v>
      </c>
      <c r="C15" s="55"/>
      <c r="D15" s="55"/>
      <c r="E15" s="55"/>
      <c r="F15" s="55"/>
      <c r="G15" s="55"/>
    </row>
    <row r="16" spans="1:7" ht="15.75">
      <c r="A16" s="36"/>
      <c r="B16" s="56" t="s">
        <v>90</v>
      </c>
      <c r="C16" s="55"/>
      <c r="D16" s="55"/>
      <c r="E16" s="55"/>
      <c r="F16" s="55"/>
      <c r="G16" s="55"/>
    </row>
    <row r="17" spans="1:7" ht="15.75">
      <c r="A17" s="36"/>
      <c r="B17" s="56" t="s">
        <v>91</v>
      </c>
      <c r="C17" s="55"/>
      <c r="D17" s="55"/>
      <c r="E17" s="55"/>
      <c r="F17" s="55"/>
      <c r="G17" s="55"/>
    </row>
    <row r="18" spans="1:6" ht="15.75">
      <c r="A18" s="36"/>
      <c r="B18" s="36" t="s">
        <v>92</v>
      </c>
      <c r="C18" s="36"/>
      <c r="D18" s="36"/>
      <c r="E18" s="36"/>
      <c r="F18" s="36"/>
    </row>
    <row r="19" spans="1:6" ht="15.75">
      <c r="A19" s="36"/>
      <c r="B19" s="36" t="s">
        <v>93</v>
      </c>
      <c r="C19" s="36"/>
      <c r="D19" s="36"/>
      <c r="E19" s="36"/>
      <c r="F19" s="36"/>
    </row>
    <row r="20" spans="1:6" ht="15.75">
      <c r="A20" s="36"/>
      <c r="B20" s="36" t="s">
        <v>94</v>
      </c>
      <c r="C20" s="36"/>
      <c r="D20" s="36"/>
      <c r="E20" s="36"/>
      <c r="F20" s="36"/>
    </row>
    <row r="21" spans="1:6" ht="15.75">
      <c r="A21" s="36"/>
      <c r="B21" s="36"/>
      <c r="C21" s="36"/>
      <c r="D21" s="36"/>
      <c r="E21" s="36"/>
      <c r="F21" s="36"/>
    </row>
    <row r="22" spans="1:6" ht="15.75">
      <c r="A22" s="36"/>
      <c r="B22" s="36" t="s">
        <v>102</v>
      </c>
      <c r="C22" s="36"/>
      <c r="D22" s="36"/>
      <c r="E22" s="36"/>
      <c r="F22" s="36"/>
    </row>
    <row r="23" spans="1:6" ht="15.75">
      <c r="A23" s="36"/>
      <c r="B23" s="36" t="s">
        <v>96</v>
      </c>
      <c r="C23" s="36"/>
      <c r="D23" s="36"/>
      <c r="E23" s="36"/>
      <c r="F23" s="36"/>
    </row>
    <row r="24" spans="1:6" ht="15.75">
      <c r="A24" s="36"/>
      <c r="B24" s="36" t="s">
        <v>104</v>
      </c>
      <c r="C24" s="36"/>
      <c r="D24" s="36"/>
      <c r="E24" s="36"/>
      <c r="F24" s="36"/>
    </row>
    <row r="27" spans="1:6" ht="15.75">
      <c r="A27" s="45"/>
      <c r="B27" s="44" t="s">
        <v>23</v>
      </c>
      <c r="C27" s="46"/>
      <c r="D27" s="46"/>
      <c r="E27" s="46"/>
      <c r="F27" s="46"/>
    </row>
    <row r="28" spans="1:6" ht="15.75">
      <c r="A28" s="15">
        <f aca="true" t="shared" si="0" ref="A28:A43">SUM(A27+1)</f>
        <v>1</v>
      </c>
      <c r="B28" s="6" t="s">
        <v>159</v>
      </c>
      <c r="C28" s="6" t="s">
        <v>0</v>
      </c>
      <c r="D28" s="6" t="s">
        <v>1</v>
      </c>
      <c r="E28" s="6" t="s">
        <v>2</v>
      </c>
      <c r="F28" s="6" t="s">
        <v>3</v>
      </c>
    </row>
    <row r="29" spans="1:6" ht="15.75">
      <c r="A29" s="5">
        <f t="shared" si="0"/>
        <v>2</v>
      </c>
      <c r="B29" s="8" t="s">
        <v>101</v>
      </c>
      <c r="C29" s="10">
        <v>50</v>
      </c>
      <c r="D29" s="10">
        <v>1</v>
      </c>
      <c r="E29" s="10">
        <v>8</v>
      </c>
      <c r="F29" s="10">
        <v>2</v>
      </c>
    </row>
    <row r="30" spans="1:6" ht="15.75">
      <c r="A30" s="5">
        <f t="shared" si="0"/>
        <v>3</v>
      </c>
      <c r="B30" s="8" t="s">
        <v>97</v>
      </c>
      <c r="C30" s="10">
        <v>200</v>
      </c>
      <c r="D30" s="10">
        <v>1</v>
      </c>
      <c r="E30" s="10">
        <v>47</v>
      </c>
      <c r="F30" s="10">
        <v>5</v>
      </c>
    </row>
    <row r="31" spans="1:6" ht="15.75">
      <c r="A31" s="5">
        <f t="shared" si="0"/>
        <v>4</v>
      </c>
      <c r="B31" s="19" t="s">
        <v>99</v>
      </c>
      <c r="C31" s="10">
        <v>25</v>
      </c>
      <c r="D31" s="10">
        <v>0.5</v>
      </c>
      <c r="E31" s="10">
        <v>0</v>
      </c>
      <c r="F31" s="10">
        <v>4.5</v>
      </c>
    </row>
    <row r="32" spans="1:6" ht="15.75">
      <c r="A32" s="5">
        <f t="shared" si="0"/>
        <v>5</v>
      </c>
      <c r="B32" s="8" t="s">
        <v>15</v>
      </c>
      <c r="C32" s="10">
        <v>13</v>
      </c>
      <c r="D32" s="10">
        <v>0</v>
      </c>
      <c r="E32" s="10">
        <v>3</v>
      </c>
      <c r="F32" s="10">
        <v>0</v>
      </c>
    </row>
    <row r="33" spans="1:6" ht="15.75">
      <c r="A33" s="5">
        <f t="shared" si="0"/>
        <v>6</v>
      </c>
      <c r="B33" s="8" t="s">
        <v>16</v>
      </c>
      <c r="C33" s="10">
        <v>13</v>
      </c>
      <c r="D33" s="10">
        <v>0</v>
      </c>
      <c r="E33" s="10">
        <v>3</v>
      </c>
      <c r="F33" s="10">
        <v>0</v>
      </c>
    </row>
    <row r="34" spans="1:6" ht="15.75">
      <c r="A34" s="5">
        <f t="shared" si="0"/>
        <v>7</v>
      </c>
      <c r="B34" s="8" t="s">
        <v>17</v>
      </c>
      <c r="C34" s="10">
        <v>34</v>
      </c>
      <c r="D34" s="10">
        <v>0</v>
      </c>
      <c r="E34" s="10">
        <v>8</v>
      </c>
      <c r="F34" s="10">
        <v>1</v>
      </c>
    </row>
    <row r="35" spans="1:6" ht="15.75">
      <c r="A35" s="5">
        <f t="shared" si="0"/>
        <v>8</v>
      </c>
      <c r="B35" s="8" t="s">
        <v>18</v>
      </c>
      <c r="C35" s="10">
        <v>101</v>
      </c>
      <c r="D35" s="10">
        <v>7</v>
      </c>
      <c r="E35" s="10">
        <v>0</v>
      </c>
      <c r="F35" s="10">
        <v>0</v>
      </c>
    </row>
    <row r="36" spans="1:6" ht="15.75">
      <c r="A36" s="5">
        <f t="shared" si="0"/>
        <v>9</v>
      </c>
      <c r="B36" s="8" t="s">
        <v>103</v>
      </c>
      <c r="C36" s="10">
        <v>165</v>
      </c>
      <c r="D36" s="10">
        <v>11</v>
      </c>
      <c r="E36" s="10">
        <v>14</v>
      </c>
      <c r="F36" s="10">
        <v>2</v>
      </c>
    </row>
    <row r="37" spans="1:6" ht="15.75">
      <c r="A37" s="5">
        <f t="shared" si="0"/>
        <v>10</v>
      </c>
      <c r="B37" s="8" t="s">
        <v>5</v>
      </c>
      <c r="C37" s="10">
        <v>80</v>
      </c>
      <c r="D37" s="10">
        <v>3</v>
      </c>
      <c r="E37" s="10">
        <v>15</v>
      </c>
      <c r="F37" s="10">
        <v>1</v>
      </c>
    </row>
    <row r="38" spans="1:6" ht="15.75">
      <c r="A38" s="5">
        <f t="shared" si="0"/>
        <v>11</v>
      </c>
      <c r="B38" s="8" t="s">
        <v>105</v>
      </c>
      <c r="C38" s="10">
        <v>300</v>
      </c>
      <c r="D38" s="10">
        <v>15</v>
      </c>
      <c r="E38" s="10">
        <v>40</v>
      </c>
      <c r="F38" s="10">
        <v>5</v>
      </c>
    </row>
    <row r="39" spans="1:6" ht="15.75">
      <c r="A39" s="5">
        <f t="shared" si="0"/>
        <v>12</v>
      </c>
      <c r="B39" s="8"/>
      <c r="C39" s="10"/>
      <c r="D39" s="10"/>
      <c r="E39" s="10"/>
      <c r="F39" s="10"/>
    </row>
    <row r="40" spans="1:6" ht="15.75">
      <c r="A40" s="3">
        <f t="shared" si="0"/>
        <v>13</v>
      </c>
      <c r="B40" s="8"/>
      <c r="C40" s="10"/>
      <c r="D40" s="10"/>
      <c r="E40" s="10"/>
      <c r="F40" s="10"/>
    </row>
    <row r="41" spans="1:6" ht="15.75">
      <c r="A41" s="3">
        <f t="shared" si="0"/>
        <v>14</v>
      </c>
      <c r="B41" s="16"/>
      <c r="C41" s="16"/>
      <c r="D41" s="16"/>
      <c r="E41" s="16"/>
      <c r="F41" s="16"/>
    </row>
    <row r="42" spans="1:6" ht="15.75">
      <c r="A42" s="4">
        <f t="shared" si="0"/>
        <v>15</v>
      </c>
      <c r="B42" s="27"/>
      <c r="C42" s="28"/>
      <c r="D42" s="28"/>
      <c r="E42" s="28"/>
      <c r="F42" s="28"/>
    </row>
    <row r="43" spans="1:6" ht="15.75">
      <c r="A43" s="17">
        <f t="shared" si="0"/>
        <v>16</v>
      </c>
      <c r="B43" s="24" t="s">
        <v>9</v>
      </c>
      <c r="C43" s="25">
        <f>SUM(C29:C42)</f>
        <v>981</v>
      </c>
      <c r="D43" s="25">
        <f>SUM(D29:D42)</f>
        <v>38.5</v>
      </c>
      <c r="E43" s="25">
        <f>SUM(E29:E42)</f>
        <v>138</v>
      </c>
      <c r="F43" s="25">
        <f>SUM(F29:F42)</f>
        <v>20.5</v>
      </c>
    </row>
    <row r="50" ht="15.75" customHeight="1"/>
    <row r="51" ht="15.75" customHeight="1"/>
    <row r="52" spans="1:6" ht="12.75">
      <c r="A52" s="12"/>
      <c r="B52" s="12"/>
      <c r="C52" s="12"/>
      <c r="D52" s="12"/>
      <c r="E52" s="12"/>
      <c r="F52" s="12"/>
    </row>
    <row r="53" spans="1:6" ht="15.75">
      <c r="A53" s="31"/>
      <c r="B53" s="47"/>
      <c r="C53" s="48"/>
      <c r="D53" s="48"/>
      <c r="E53" s="48"/>
      <c r="F53" s="48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printOptions/>
  <pageMargins left="0.75" right="0.75" top="1" bottom="1" header="0.5" footer="0.5"/>
  <pageSetup horizontalDpi="600" verticalDpi="600" orientation="portrait" scale="64" r:id="rId1"/>
  <headerFooter alignWithMargins="0">
    <oddHeader>&amp;C&amp;A</oddHeader>
    <oddFooter>&amp;C&amp;Z&amp;F</oddFooter>
  </headerFooter>
  <rowBreaks count="1" manualBreakCount="1">
    <brk id="5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3" sqref="A3"/>
    </sheetView>
  </sheetViews>
  <sheetFormatPr defaultColWidth="9.33203125" defaultRowHeight="12.75"/>
  <cols>
    <col min="1" max="1" width="6.16015625" style="0" customWidth="1"/>
    <col min="2" max="2" width="61" style="0" bestFit="1" customWidth="1"/>
    <col min="3" max="6" width="16.83203125" style="0" customWidth="1"/>
    <col min="7" max="7" width="10.5" style="0" bestFit="1" customWidth="1"/>
  </cols>
  <sheetData>
    <row r="1" spans="1:6" ht="20.25">
      <c r="A1" s="1" t="s">
        <v>24</v>
      </c>
      <c r="E1" s="2" t="s">
        <v>4</v>
      </c>
      <c r="F1" s="11">
        <f ca="1">TODAY()</f>
        <v>42255</v>
      </c>
    </row>
    <row r="2" spans="1:6" ht="14.25" customHeight="1">
      <c r="A2" s="29" t="s">
        <v>27</v>
      </c>
      <c r="B2" s="12"/>
      <c r="C2" s="12"/>
      <c r="D2" s="12"/>
      <c r="E2" s="12"/>
      <c r="F2" s="12"/>
    </row>
    <row r="3" spans="1:6" ht="15.75">
      <c r="A3" s="12"/>
      <c r="C3" s="44"/>
      <c r="D3" s="44"/>
      <c r="E3" s="44"/>
      <c r="F3" s="44"/>
    </row>
    <row r="4" spans="1:6" ht="18.75">
      <c r="A4" s="31"/>
      <c r="B4" s="43" t="s">
        <v>106</v>
      </c>
      <c r="C4" s="44"/>
      <c r="D4" s="44"/>
      <c r="E4" s="44"/>
      <c r="F4" s="44"/>
    </row>
    <row r="5" spans="1:6" ht="18.75">
      <c r="A5" s="31"/>
      <c r="B5" s="57" t="s">
        <v>107</v>
      </c>
      <c r="C5" s="33"/>
      <c r="D5" s="33"/>
      <c r="E5" s="33"/>
      <c r="F5" s="33"/>
    </row>
    <row r="6" spans="1:6" ht="15.75">
      <c r="A6" s="31"/>
      <c r="B6" s="36" t="s">
        <v>100</v>
      </c>
      <c r="C6" s="33"/>
      <c r="D6" s="33"/>
      <c r="E6" s="33"/>
      <c r="F6" s="33"/>
    </row>
    <row r="7" spans="1:6" ht="15.75">
      <c r="A7" s="31"/>
      <c r="B7" s="36" t="s">
        <v>108</v>
      </c>
      <c r="C7" s="33"/>
      <c r="D7" s="33"/>
      <c r="E7" s="33"/>
      <c r="F7" s="33"/>
    </row>
    <row r="8" spans="1:6" ht="15.75">
      <c r="A8" s="31"/>
      <c r="B8" s="36" t="s">
        <v>109</v>
      </c>
      <c r="C8" s="33"/>
      <c r="D8" s="33"/>
      <c r="E8" s="33"/>
      <c r="F8" s="33"/>
    </row>
    <row r="9" spans="1:6" ht="15.75">
      <c r="A9" s="31"/>
      <c r="B9" s="36" t="s">
        <v>110</v>
      </c>
      <c r="C9" s="33"/>
      <c r="D9" s="33"/>
      <c r="E9" s="33"/>
      <c r="F9" s="33"/>
    </row>
    <row r="10" spans="1:6" ht="15.75">
      <c r="A10" s="31"/>
      <c r="B10" s="36" t="s">
        <v>111</v>
      </c>
      <c r="C10" s="33"/>
      <c r="D10" s="33"/>
      <c r="E10" s="33"/>
      <c r="F10" s="33"/>
    </row>
    <row r="11" spans="1:2" ht="15.75">
      <c r="A11" s="31"/>
      <c r="B11" s="36" t="s">
        <v>112</v>
      </c>
    </row>
    <row r="12" spans="1:6" ht="15.75">
      <c r="A12" s="31"/>
      <c r="B12" s="32" t="s">
        <v>113</v>
      </c>
      <c r="C12" s="33"/>
      <c r="D12" s="33"/>
      <c r="E12" s="33"/>
      <c r="F12" s="33"/>
    </row>
    <row r="13" spans="1:6" ht="15.75">
      <c r="A13" s="31"/>
      <c r="B13" s="58" t="s">
        <v>114</v>
      </c>
      <c r="C13" s="12"/>
      <c r="D13" s="12"/>
      <c r="E13" s="12"/>
      <c r="F13" s="12"/>
    </row>
    <row r="14" spans="1:7" ht="15.75">
      <c r="A14" s="36"/>
      <c r="B14" s="54" t="s">
        <v>169</v>
      </c>
      <c r="C14" s="54"/>
      <c r="D14" s="54"/>
      <c r="E14" s="54"/>
      <c r="F14" s="54"/>
      <c r="G14" s="55"/>
    </row>
    <row r="15" spans="1:7" ht="15.75">
      <c r="A15" s="36"/>
      <c r="B15" s="56"/>
      <c r="C15" s="55"/>
      <c r="D15" s="55"/>
      <c r="E15" s="55"/>
      <c r="F15" s="55"/>
      <c r="G15" s="55"/>
    </row>
    <row r="16" spans="1:7" ht="15.75">
      <c r="A16" s="36"/>
      <c r="B16" s="56" t="s">
        <v>115</v>
      </c>
      <c r="C16" s="55"/>
      <c r="D16" s="55"/>
      <c r="E16" s="55"/>
      <c r="F16" s="55"/>
      <c r="G16" s="55"/>
    </row>
    <row r="17" spans="1:7" ht="15.75">
      <c r="A17" s="36"/>
      <c r="B17" s="56" t="s">
        <v>116</v>
      </c>
      <c r="C17" s="55"/>
      <c r="D17" s="55"/>
      <c r="E17" s="55"/>
      <c r="F17" s="55"/>
      <c r="G17" s="55"/>
    </row>
    <row r="18" spans="1:6" ht="15.75">
      <c r="A18" s="36"/>
      <c r="B18" s="36"/>
      <c r="C18" s="36"/>
      <c r="D18" s="36"/>
      <c r="E18" s="36"/>
      <c r="F18" s="36"/>
    </row>
    <row r="19" spans="1:6" ht="15.75">
      <c r="A19" s="36"/>
      <c r="B19" s="36" t="s">
        <v>125</v>
      </c>
      <c r="C19" s="36"/>
      <c r="D19" s="36"/>
      <c r="E19" s="36"/>
      <c r="F19" s="36"/>
    </row>
    <row r="20" spans="1:6" ht="15.75">
      <c r="A20" s="36"/>
      <c r="B20" s="36" t="s">
        <v>96</v>
      </c>
      <c r="C20" s="36"/>
      <c r="D20" s="36"/>
      <c r="E20" s="36"/>
      <c r="F20" s="36"/>
    </row>
    <row r="21" spans="1:6" ht="15.75">
      <c r="A21" s="36"/>
      <c r="B21" s="36" t="s">
        <v>118</v>
      </c>
      <c r="C21" s="36"/>
      <c r="D21" s="36"/>
      <c r="E21" s="36"/>
      <c r="F21" s="36"/>
    </row>
    <row r="22" spans="1:6" ht="15.75">
      <c r="A22" s="36"/>
      <c r="C22" s="36"/>
      <c r="D22" s="36"/>
      <c r="E22" s="36"/>
      <c r="F22" s="36"/>
    </row>
    <row r="23" spans="1:6" ht="15.75">
      <c r="A23" s="45"/>
      <c r="B23" s="44" t="s">
        <v>23</v>
      </c>
      <c r="C23" s="46"/>
      <c r="D23" s="46"/>
      <c r="E23" s="46"/>
      <c r="F23" s="46"/>
    </row>
    <row r="24" spans="1:6" ht="15.75">
      <c r="A24" s="15">
        <f aca="true" t="shared" si="0" ref="A24:A35">SUM(A23+1)</f>
        <v>1</v>
      </c>
      <c r="B24" s="6" t="s">
        <v>12</v>
      </c>
      <c r="C24" s="6" t="s">
        <v>0</v>
      </c>
      <c r="D24" s="6" t="s">
        <v>1</v>
      </c>
      <c r="E24" s="6" t="s">
        <v>2</v>
      </c>
      <c r="F24" s="6" t="s">
        <v>3</v>
      </c>
    </row>
    <row r="25" spans="1:6" ht="15.75">
      <c r="A25" s="5">
        <f t="shared" si="0"/>
        <v>2</v>
      </c>
      <c r="B25" s="8" t="s">
        <v>120</v>
      </c>
      <c r="C25" s="10">
        <v>53</v>
      </c>
      <c r="D25" s="10">
        <v>1</v>
      </c>
      <c r="E25" s="10">
        <v>10</v>
      </c>
      <c r="F25" s="10">
        <v>2</v>
      </c>
    </row>
    <row r="26" spans="1:6" ht="15.75">
      <c r="A26" s="5">
        <f t="shared" si="0"/>
        <v>3</v>
      </c>
      <c r="B26" s="8" t="s">
        <v>97</v>
      </c>
      <c r="C26" s="10">
        <v>200</v>
      </c>
      <c r="D26" s="10">
        <v>1</v>
      </c>
      <c r="E26" s="10">
        <v>47</v>
      </c>
      <c r="F26" s="10">
        <v>5</v>
      </c>
    </row>
    <row r="27" spans="1:6" ht="15.75">
      <c r="A27" s="5">
        <f t="shared" si="0"/>
        <v>4</v>
      </c>
      <c r="B27" s="19" t="s">
        <v>99</v>
      </c>
      <c r="C27" s="10">
        <v>25</v>
      </c>
      <c r="D27" s="10">
        <v>0.5</v>
      </c>
      <c r="E27" s="10">
        <v>0</v>
      </c>
      <c r="F27" s="10">
        <v>4.5</v>
      </c>
    </row>
    <row r="28" spans="1:6" ht="15.75">
      <c r="A28" s="5">
        <f t="shared" si="0"/>
        <v>5</v>
      </c>
      <c r="B28" s="8" t="s">
        <v>119</v>
      </c>
      <c r="C28" s="10">
        <v>54</v>
      </c>
      <c r="D28" s="10">
        <v>3</v>
      </c>
      <c r="E28" s="10">
        <v>7</v>
      </c>
      <c r="F28" s="10">
        <v>1</v>
      </c>
    </row>
    <row r="29" spans="1:6" ht="15.75">
      <c r="A29" s="5">
        <f t="shared" si="0"/>
        <v>6</v>
      </c>
      <c r="B29" s="8" t="s">
        <v>124</v>
      </c>
      <c r="C29" s="10">
        <v>17</v>
      </c>
      <c r="D29" s="10">
        <v>0</v>
      </c>
      <c r="E29" s="10">
        <v>4</v>
      </c>
      <c r="F29" s="10">
        <v>0</v>
      </c>
    </row>
    <row r="30" spans="1:6" ht="15.75">
      <c r="A30" s="5">
        <f t="shared" si="0"/>
        <v>7</v>
      </c>
      <c r="B30" s="8" t="s">
        <v>121</v>
      </c>
      <c r="C30" s="10">
        <v>122</v>
      </c>
      <c r="D30" s="10">
        <v>11</v>
      </c>
      <c r="E30" s="10">
        <v>3</v>
      </c>
      <c r="F30" s="10">
        <v>6</v>
      </c>
    </row>
    <row r="31" spans="1:6" ht="15.75">
      <c r="A31" s="5">
        <f t="shared" si="0"/>
        <v>8</v>
      </c>
      <c r="B31" s="8" t="s">
        <v>122</v>
      </c>
      <c r="C31" s="10">
        <v>62</v>
      </c>
      <c r="D31" s="10">
        <v>0</v>
      </c>
      <c r="E31" s="10">
        <v>16</v>
      </c>
      <c r="F31" s="10">
        <v>1</v>
      </c>
    </row>
    <row r="32" spans="1:6" ht="15.75">
      <c r="A32" s="5">
        <f t="shared" si="0"/>
        <v>9</v>
      </c>
      <c r="B32" s="8" t="s">
        <v>117</v>
      </c>
      <c r="C32" s="10">
        <v>280</v>
      </c>
      <c r="D32" s="10">
        <v>5</v>
      </c>
      <c r="E32" s="10">
        <v>55</v>
      </c>
      <c r="F32" s="10">
        <v>5</v>
      </c>
    </row>
    <row r="33" spans="1:6" ht="15.75">
      <c r="A33" s="5">
        <f t="shared" si="0"/>
        <v>10</v>
      </c>
      <c r="B33" s="8" t="s">
        <v>5</v>
      </c>
      <c r="C33" s="10">
        <v>80</v>
      </c>
      <c r="D33" s="10">
        <v>3</v>
      </c>
      <c r="E33" s="10">
        <v>15</v>
      </c>
      <c r="F33" s="10">
        <v>1</v>
      </c>
    </row>
    <row r="34" spans="1:6" ht="15.75">
      <c r="A34" s="17">
        <f t="shared" si="0"/>
        <v>11</v>
      </c>
      <c r="B34" s="23"/>
      <c r="C34" s="23"/>
      <c r="D34" s="23"/>
      <c r="E34" s="23"/>
      <c r="F34" s="23"/>
    </row>
    <row r="35" spans="1:6" ht="15.75">
      <c r="A35" s="37">
        <f t="shared" si="0"/>
        <v>12</v>
      </c>
      <c r="B35" s="38" t="s">
        <v>9</v>
      </c>
      <c r="C35" s="39">
        <f>SUM(C25:C34)</f>
        <v>893</v>
      </c>
      <c r="D35" s="39">
        <f>SUM(D25:D34)</f>
        <v>24.5</v>
      </c>
      <c r="E35" s="39">
        <f>SUM(E25:E34)</f>
        <v>157</v>
      </c>
      <c r="F35" s="39">
        <f>SUM(F25:F34)</f>
        <v>25.5</v>
      </c>
    </row>
    <row r="36" spans="1:6" ht="15.75">
      <c r="A36" s="30"/>
      <c r="B36" s="59"/>
      <c r="C36" s="60"/>
      <c r="D36" s="60"/>
      <c r="E36" s="60"/>
      <c r="F36" s="60"/>
    </row>
    <row r="37" spans="1:6" ht="15.75">
      <c r="A37" s="31"/>
      <c r="B37" s="44"/>
      <c r="C37" s="44"/>
      <c r="D37" s="44"/>
      <c r="E37" s="44"/>
      <c r="F37" s="44"/>
    </row>
    <row r="38" spans="1:6" ht="15.75">
      <c r="A38" s="31"/>
      <c r="B38" s="32"/>
      <c r="C38" s="33"/>
      <c r="D38" s="33"/>
      <c r="E38" s="33"/>
      <c r="F38" s="33"/>
    </row>
    <row r="39" spans="1:6" ht="15.75">
      <c r="A39" s="31"/>
      <c r="B39" s="12"/>
      <c r="C39" s="12"/>
      <c r="D39" s="12"/>
      <c r="E39" s="12"/>
      <c r="F39" s="12"/>
    </row>
    <row r="50" ht="15.75" customHeight="1"/>
    <row r="51" ht="15.75" customHeight="1"/>
    <row r="52" spans="1:6" ht="12.75">
      <c r="A52" s="12"/>
      <c r="B52" s="12"/>
      <c r="C52" s="12"/>
      <c r="D52" s="12"/>
      <c r="E52" s="12"/>
      <c r="F52" s="12"/>
    </row>
    <row r="53" spans="1:6" ht="15.75">
      <c r="A53" s="31"/>
      <c r="B53" s="47"/>
      <c r="C53" s="48"/>
      <c r="D53" s="48"/>
      <c r="E53" s="48"/>
      <c r="F53" s="48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printOptions/>
  <pageMargins left="0.75" right="0.75" top="1" bottom="1" header="0.5" footer="0.5"/>
  <pageSetup horizontalDpi="600" verticalDpi="600" orientation="portrait" scale="64" r:id="rId1"/>
  <headerFooter alignWithMargins="0">
    <oddHeader>&amp;C&amp;A</oddHeader>
    <oddFooter>&amp;C&amp;Z&amp;F</oddFooter>
  </headerFooter>
  <rowBreaks count="1" manualBreakCount="1">
    <brk id="5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3" sqref="A3"/>
    </sheetView>
  </sheetViews>
  <sheetFormatPr defaultColWidth="9.33203125" defaultRowHeight="12.75"/>
  <cols>
    <col min="1" max="1" width="6.16015625" style="0" customWidth="1"/>
    <col min="2" max="2" width="61" style="0" bestFit="1" customWidth="1"/>
    <col min="3" max="6" width="16.83203125" style="0" customWidth="1"/>
    <col min="7" max="7" width="10.5" style="0" bestFit="1" customWidth="1"/>
  </cols>
  <sheetData>
    <row r="1" spans="1:6" ht="20.25">
      <c r="A1" s="1" t="s">
        <v>24</v>
      </c>
      <c r="E1" s="2" t="s">
        <v>4</v>
      </c>
      <c r="F1" s="11">
        <f ca="1">TODAY()</f>
        <v>42255</v>
      </c>
    </row>
    <row r="2" spans="1:6" ht="14.25" customHeight="1">
      <c r="A2" s="29" t="s">
        <v>27</v>
      </c>
      <c r="B2" s="12"/>
      <c r="C2" s="12"/>
      <c r="D2" s="12"/>
      <c r="E2" s="12"/>
      <c r="F2" s="12"/>
    </row>
    <row r="3" spans="1:6" ht="15.75">
      <c r="A3" s="12"/>
      <c r="C3" s="44"/>
      <c r="D3" s="44"/>
      <c r="E3" s="44"/>
      <c r="F3" s="44"/>
    </row>
    <row r="4" spans="1:6" ht="18.75">
      <c r="A4" s="31"/>
      <c r="B4" s="43" t="s">
        <v>126</v>
      </c>
      <c r="C4" s="44"/>
      <c r="D4" s="44"/>
      <c r="E4" s="44"/>
      <c r="F4" s="44"/>
    </row>
    <row r="5" spans="1:6" ht="18.75">
      <c r="A5" s="31"/>
      <c r="B5" s="57" t="s">
        <v>127</v>
      </c>
      <c r="C5" s="33"/>
      <c r="D5" s="33"/>
      <c r="E5" s="33"/>
      <c r="F5" s="33"/>
    </row>
    <row r="6" spans="1:6" ht="15.75">
      <c r="A6" s="31"/>
      <c r="B6" s="36" t="s">
        <v>100</v>
      </c>
      <c r="C6" s="33"/>
      <c r="D6" s="33"/>
      <c r="E6" s="33"/>
      <c r="F6" s="33"/>
    </row>
    <row r="7" spans="1:6" ht="15.75">
      <c r="A7" s="31"/>
      <c r="B7" s="36" t="s">
        <v>128</v>
      </c>
      <c r="C7" s="33"/>
      <c r="D7" s="33"/>
      <c r="E7" s="33"/>
      <c r="F7" s="33"/>
    </row>
    <row r="8" spans="1:6" ht="15.75">
      <c r="A8" s="31"/>
      <c r="B8" s="36" t="s">
        <v>109</v>
      </c>
      <c r="C8" s="33"/>
      <c r="D8" s="33"/>
      <c r="E8" s="33"/>
      <c r="F8" s="33"/>
    </row>
    <row r="9" spans="1:6" ht="15.75">
      <c r="A9" s="31"/>
      <c r="B9" s="36" t="s">
        <v>129</v>
      </c>
      <c r="C9" s="33"/>
      <c r="D9" s="33"/>
      <c r="E9" s="33"/>
      <c r="F9" s="33"/>
    </row>
    <row r="10" spans="1:6" ht="15.75">
      <c r="A10" s="31"/>
      <c r="B10" s="36" t="s">
        <v>133</v>
      </c>
      <c r="C10" s="33"/>
      <c r="D10" s="33"/>
      <c r="E10" s="33"/>
      <c r="F10" s="33"/>
    </row>
    <row r="11" spans="1:2" ht="15.75">
      <c r="A11" s="31"/>
      <c r="B11" s="36" t="s">
        <v>130</v>
      </c>
    </row>
    <row r="12" spans="1:6" ht="15.75">
      <c r="A12" s="31"/>
      <c r="B12" s="36" t="s">
        <v>131</v>
      </c>
      <c r="C12" s="33"/>
      <c r="D12" s="33"/>
      <c r="E12" s="33"/>
      <c r="F12" s="33"/>
    </row>
    <row r="13" ht="15.75">
      <c r="A13" s="31"/>
    </row>
    <row r="14" spans="1:7" ht="15.75">
      <c r="A14" s="36"/>
      <c r="B14" s="58" t="s">
        <v>134</v>
      </c>
      <c r="C14" s="12"/>
      <c r="D14" s="12"/>
      <c r="E14" s="12"/>
      <c r="F14" s="12"/>
      <c r="G14" s="55"/>
    </row>
    <row r="15" spans="1:7" ht="15.75">
      <c r="A15" s="36"/>
      <c r="B15" s="54" t="s">
        <v>132</v>
      </c>
      <c r="C15" s="54"/>
      <c r="D15" s="54"/>
      <c r="E15" s="54"/>
      <c r="F15" s="54"/>
      <c r="G15" s="55"/>
    </row>
    <row r="16" spans="1:7" ht="15.75">
      <c r="A16" s="36"/>
      <c r="B16" s="56" t="s">
        <v>47</v>
      </c>
      <c r="C16" s="55"/>
      <c r="D16" s="55"/>
      <c r="E16" s="55"/>
      <c r="F16" s="55"/>
      <c r="G16" s="55"/>
    </row>
    <row r="17" spans="1:7" ht="15.75">
      <c r="A17" s="36"/>
      <c r="B17" s="36" t="s">
        <v>125</v>
      </c>
      <c r="C17" s="36"/>
      <c r="D17" s="36"/>
      <c r="E17" s="36"/>
      <c r="F17" s="36"/>
      <c r="G17" s="55"/>
    </row>
    <row r="18" spans="1:6" ht="15.75">
      <c r="A18" s="36"/>
      <c r="B18" s="36" t="s">
        <v>96</v>
      </c>
      <c r="C18" s="36"/>
      <c r="D18" s="36"/>
      <c r="E18" s="36"/>
      <c r="F18" s="36"/>
    </row>
    <row r="19" spans="1:6" ht="15.75">
      <c r="A19" s="36"/>
      <c r="B19" s="36" t="s">
        <v>118</v>
      </c>
      <c r="C19" s="36"/>
      <c r="D19" s="36"/>
      <c r="E19" s="36"/>
      <c r="F19" s="36"/>
    </row>
    <row r="20" spans="1:6" ht="15.75">
      <c r="A20" s="36"/>
      <c r="C20" s="36"/>
      <c r="D20" s="36"/>
      <c r="E20" s="36"/>
      <c r="F20" s="36"/>
    </row>
    <row r="21" spans="1:6" ht="15.75">
      <c r="A21" s="45"/>
      <c r="B21" s="44" t="s">
        <v>23</v>
      </c>
      <c r="C21" s="46"/>
      <c r="D21" s="46"/>
      <c r="E21" s="46"/>
      <c r="F21" s="46"/>
    </row>
    <row r="22" spans="1:6" ht="15.75">
      <c r="A22" s="15">
        <f aca="true" t="shared" si="0" ref="A22:A33">SUM(A21+1)</f>
        <v>1</v>
      </c>
      <c r="B22" s="6" t="s">
        <v>12</v>
      </c>
      <c r="C22" s="6" t="s">
        <v>0</v>
      </c>
      <c r="D22" s="6" t="s">
        <v>1</v>
      </c>
      <c r="E22" s="6" t="s">
        <v>2</v>
      </c>
      <c r="F22" s="6" t="s">
        <v>3</v>
      </c>
    </row>
    <row r="23" spans="1:6" ht="15.75">
      <c r="A23" s="5">
        <f t="shared" si="0"/>
        <v>2</v>
      </c>
      <c r="B23" s="8" t="s">
        <v>120</v>
      </c>
      <c r="C23" s="10">
        <v>53</v>
      </c>
      <c r="D23" s="10">
        <v>1</v>
      </c>
      <c r="E23" s="10">
        <v>10</v>
      </c>
      <c r="F23" s="10">
        <v>2</v>
      </c>
    </row>
    <row r="24" spans="1:6" ht="15.75">
      <c r="A24" s="5">
        <f t="shared" si="0"/>
        <v>3</v>
      </c>
      <c r="B24" s="8" t="s">
        <v>97</v>
      </c>
      <c r="C24" s="10">
        <v>200</v>
      </c>
      <c r="D24" s="10">
        <v>1</v>
      </c>
      <c r="E24" s="10">
        <v>47</v>
      </c>
      <c r="F24" s="10">
        <v>5</v>
      </c>
    </row>
    <row r="25" spans="1:6" ht="15.75">
      <c r="A25" s="5">
        <f t="shared" si="0"/>
        <v>4</v>
      </c>
      <c r="B25" s="19" t="s">
        <v>99</v>
      </c>
      <c r="C25" s="10">
        <v>25</v>
      </c>
      <c r="D25" s="10">
        <v>0.5</v>
      </c>
      <c r="E25" s="10">
        <v>0</v>
      </c>
      <c r="F25" s="10">
        <v>4.5</v>
      </c>
    </row>
    <row r="26" spans="1:6" ht="15.75">
      <c r="A26" s="5">
        <f t="shared" si="0"/>
        <v>5</v>
      </c>
      <c r="B26" s="8" t="s">
        <v>135</v>
      </c>
      <c r="C26" s="10">
        <v>31</v>
      </c>
      <c r="D26" s="10">
        <v>3.5</v>
      </c>
      <c r="E26" s="10">
        <v>0</v>
      </c>
      <c r="F26" s="10">
        <v>0</v>
      </c>
    </row>
    <row r="27" spans="1:6" ht="15.75">
      <c r="A27" s="5">
        <f t="shared" si="0"/>
        <v>6</v>
      </c>
      <c r="B27" s="8" t="s">
        <v>136</v>
      </c>
      <c r="C27" s="10">
        <v>14</v>
      </c>
      <c r="D27" s="10">
        <v>0</v>
      </c>
      <c r="E27" s="10">
        <v>3</v>
      </c>
      <c r="F27" s="10">
        <v>1</v>
      </c>
    </row>
    <row r="28" spans="1:6" ht="15.75">
      <c r="A28" s="5">
        <f t="shared" si="0"/>
        <v>7</v>
      </c>
      <c r="B28" s="8" t="s">
        <v>137</v>
      </c>
      <c r="C28" s="10">
        <v>14</v>
      </c>
      <c r="D28" s="10">
        <v>0</v>
      </c>
      <c r="E28" s="10">
        <v>3</v>
      </c>
      <c r="F28" s="10">
        <v>0.5</v>
      </c>
    </row>
    <row r="29" spans="1:6" ht="15.75">
      <c r="A29" s="5">
        <f t="shared" si="0"/>
        <v>8</v>
      </c>
      <c r="B29" s="8" t="s">
        <v>138</v>
      </c>
      <c r="C29" s="10">
        <v>10</v>
      </c>
      <c r="D29" s="10">
        <v>0</v>
      </c>
      <c r="E29" s="10">
        <v>2.3</v>
      </c>
      <c r="F29" s="10">
        <v>0</v>
      </c>
    </row>
    <row r="30" spans="1:6" ht="15.75">
      <c r="A30" s="5">
        <f t="shared" si="0"/>
        <v>9</v>
      </c>
      <c r="B30" s="8" t="s">
        <v>139</v>
      </c>
      <c r="C30" s="10">
        <v>31</v>
      </c>
      <c r="D30" s="10">
        <v>3.5</v>
      </c>
      <c r="E30" s="10">
        <v>1.5</v>
      </c>
      <c r="F30" s="10">
        <v>0</v>
      </c>
    </row>
    <row r="31" spans="1:6" ht="15.75">
      <c r="A31" s="5">
        <f t="shared" si="0"/>
        <v>10</v>
      </c>
      <c r="B31" s="8" t="s">
        <v>117</v>
      </c>
      <c r="C31" s="10">
        <v>280</v>
      </c>
      <c r="D31" s="10">
        <v>5</v>
      </c>
      <c r="E31" s="10">
        <v>55</v>
      </c>
      <c r="F31" s="10">
        <v>5</v>
      </c>
    </row>
    <row r="32" spans="1:6" ht="15.75">
      <c r="A32" s="17">
        <f t="shared" si="0"/>
        <v>11</v>
      </c>
      <c r="B32" s="27" t="s">
        <v>5</v>
      </c>
      <c r="C32" s="28">
        <v>80</v>
      </c>
      <c r="D32" s="28">
        <v>3</v>
      </c>
      <c r="E32" s="28">
        <v>15</v>
      </c>
      <c r="F32" s="28">
        <v>1</v>
      </c>
    </row>
    <row r="33" spans="1:6" ht="15.75">
      <c r="A33" s="37">
        <f t="shared" si="0"/>
        <v>12</v>
      </c>
      <c r="B33" s="38" t="s">
        <v>9</v>
      </c>
      <c r="C33" s="39">
        <f>SUM(C23:C32)</f>
        <v>738</v>
      </c>
      <c r="D33" s="39">
        <f>SUM(D23:D32)</f>
        <v>17.5</v>
      </c>
      <c r="E33" s="39">
        <f>SUM(E23:E32)</f>
        <v>136.8</v>
      </c>
      <c r="F33" s="39">
        <f>SUM(F23:F32)</f>
        <v>19</v>
      </c>
    </row>
    <row r="34" spans="1:6" ht="15.75">
      <c r="A34" s="30"/>
      <c r="B34" s="59"/>
      <c r="C34" s="60"/>
      <c r="D34" s="60"/>
      <c r="E34" s="60"/>
      <c r="F34" s="60"/>
    </row>
    <row r="37" spans="1:6" ht="15.75">
      <c r="A37" s="31"/>
      <c r="B37" s="44"/>
      <c r="C37" s="44"/>
      <c r="D37" s="44"/>
      <c r="E37" s="44"/>
      <c r="F37" s="44"/>
    </row>
    <row r="38" spans="1:6" ht="15.75">
      <c r="A38" s="31"/>
      <c r="B38" s="32"/>
      <c r="C38" s="33"/>
      <c r="D38" s="33"/>
      <c r="E38" s="33"/>
      <c r="F38" s="33"/>
    </row>
    <row r="39" spans="1:6" ht="15.75">
      <c r="A39" s="31"/>
      <c r="B39" s="12"/>
      <c r="C39" s="12"/>
      <c r="D39" s="12"/>
      <c r="E39" s="12"/>
      <c r="F39" s="12"/>
    </row>
    <row r="50" ht="15.75" customHeight="1"/>
    <row r="51" ht="15.75" customHeight="1"/>
    <row r="52" spans="1:6" ht="12.75">
      <c r="A52" s="12"/>
      <c r="B52" s="12"/>
      <c r="C52" s="12"/>
      <c r="D52" s="12"/>
      <c r="E52" s="12"/>
      <c r="F52" s="12"/>
    </row>
    <row r="53" spans="1:6" ht="15.75">
      <c r="A53" s="31"/>
      <c r="B53" s="47"/>
      <c r="C53" s="48"/>
      <c r="D53" s="48"/>
      <c r="E53" s="48"/>
      <c r="F53" s="48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printOptions/>
  <pageMargins left="0.75" right="0.75" top="1" bottom="1" header="0.5" footer="0.5"/>
  <pageSetup horizontalDpi="600" verticalDpi="600" orientation="portrait" scale="64" r:id="rId1"/>
  <headerFooter alignWithMargins="0">
    <oddHeader>&amp;C&amp;A</oddHeader>
    <oddFooter>&amp;C&amp;Z&amp;F</oddFooter>
  </headerFooter>
  <rowBreaks count="1" manualBreakCount="1">
    <brk id="5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3" sqref="A3"/>
    </sheetView>
  </sheetViews>
  <sheetFormatPr defaultColWidth="9.33203125" defaultRowHeight="12.75"/>
  <cols>
    <col min="1" max="1" width="6.16015625" style="0" customWidth="1"/>
    <col min="2" max="2" width="61" style="0" bestFit="1" customWidth="1"/>
    <col min="3" max="6" width="16.83203125" style="0" customWidth="1"/>
    <col min="7" max="7" width="10.5" style="0" bestFit="1" customWidth="1"/>
  </cols>
  <sheetData>
    <row r="1" spans="1:6" ht="20.25">
      <c r="A1" s="62" t="s">
        <v>24</v>
      </c>
      <c r="B1" s="61"/>
      <c r="C1" s="61"/>
      <c r="D1" s="61"/>
      <c r="E1" s="63" t="s">
        <v>4</v>
      </c>
      <c r="F1" s="64">
        <f ca="1">TODAY()</f>
        <v>42255</v>
      </c>
    </row>
    <row r="2" spans="1:6" ht="14.25" customHeight="1">
      <c r="A2" s="65" t="s">
        <v>27</v>
      </c>
      <c r="B2" s="66"/>
      <c r="C2" s="66"/>
      <c r="D2" s="66"/>
      <c r="E2" s="66"/>
      <c r="F2" s="66"/>
    </row>
    <row r="3" spans="1:6" ht="15.75">
      <c r="A3" s="66"/>
      <c r="B3" s="61"/>
      <c r="C3" s="67"/>
      <c r="D3" s="67"/>
      <c r="E3" s="67"/>
      <c r="F3" s="67"/>
    </row>
    <row r="4" spans="1:6" ht="18.75">
      <c r="A4" s="68"/>
      <c r="B4" s="69" t="s">
        <v>140</v>
      </c>
      <c r="C4" s="67"/>
      <c r="D4" s="67"/>
      <c r="E4" s="67"/>
      <c r="F4" s="67"/>
    </row>
    <row r="5" spans="1:6" ht="18.75">
      <c r="A5" s="68"/>
      <c r="B5" s="91" t="s">
        <v>161</v>
      </c>
      <c r="C5" s="92"/>
      <c r="D5" s="92"/>
      <c r="E5" s="92"/>
      <c r="F5" s="92"/>
    </row>
    <row r="6" spans="1:6" ht="15.75">
      <c r="A6" s="68"/>
      <c r="B6" s="70" t="s">
        <v>141</v>
      </c>
      <c r="C6" s="71"/>
      <c r="D6" s="71"/>
      <c r="E6" s="71"/>
      <c r="F6" s="71"/>
    </row>
    <row r="7" spans="1:6" ht="15.75">
      <c r="A7" s="68"/>
      <c r="B7" s="70" t="s">
        <v>142</v>
      </c>
      <c r="C7" s="71"/>
      <c r="D7" s="71"/>
      <c r="E7" s="71"/>
      <c r="F7" s="71"/>
    </row>
    <row r="8" spans="1:6" ht="15.75">
      <c r="A8" s="68"/>
      <c r="B8" s="70" t="s">
        <v>162</v>
      </c>
      <c r="C8" s="71"/>
      <c r="D8" s="71"/>
      <c r="E8" s="71"/>
      <c r="F8" s="71"/>
    </row>
    <row r="9" spans="1:6" ht="15.75">
      <c r="A9" s="68"/>
      <c r="B9" s="70" t="s">
        <v>163</v>
      </c>
      <c r="C9" s="71"/>
      <c r="D9" s="71"/>
      <c r="E9" s="71"/>
      <c r="F9" s="71"/>
    </row>
    <row r="10" spans="1:6" ht="15.75">
      <c r="A10" s="68"/>
      <c r="B10" s="70" t="s">
        <v>143</v>
      </c>
      <c r="C10" s="71"/>
      <c r="D10" s="71"/>
      <c r="E10" s="71"/>
      <c r="F10" s="71"/>
    </row>
    <row r="11" spans="1:2" ht="15.75">
      <c r="A11" s="68"/>
      <c r="B11" s="70" t="s">
        <v>165</v>
      </c>
    </row>
    <row r="12" spans="1:6" ht="15.75">
      <c r="A12" s="68"/>
      <c r="B12" s="70" t="s">
        <v>144</v>
      </c>
      <c r="C12" s="61"/>
      <c r="D12" s="61"/>
      <c r="E12" s="61"/>
      <c r="F12" s="61"/>
    </row>
    <row r="13" spans="1:6" ht="15.75">
      <c r="A13" s="68"/>
      <c r="B13" s="72" t="s">
        <v>145</v>
      </c>
      <c r="C13" s="71"/>
      <c r="D13" s="71"/>
      <c r="E13" s="71"/>
      <c r="F13" s="71"/>
    </row>
    <row r="14" spans="1:7" ht="15.75">
      <c r="A14" s="70"/>
      <c r="B14" s="73" t="s">
        <v>146</v>
      </c>
      <c r="C14" s="66"/>
      <c r="D14" s="66"/>
      <c r="E14" s="66"/>
      <c r="F14" s="66"/>
      <c r="G14" s="55"/>
    </row>
    <row r="15" spans="1:7" ht="15.75">
      <c r="A15" s="70"/>
      <c r="B15" s="72" t="s">
        <v>47</v>
      </c>
      <c r="C15" s="72"/>
      <c r="D15" s="72"/>
      <c r="E15" s="72"/>
      <c r="F15" s="72"/>
      <c r="G15" s="55"/>
    </row>
    <row r="16" spans="1:7" ht="15.75">
      <c r="A16" s="70"/>
      <c r="B16" s="70" t="s">
        <v>147</v>
      </c>
      <c r="C16" s="61"/>
      <c r="D16" s="61"/>
      <c r="E16" s="61"/>
      <c r="F16" s="61"/>
      <c r="G16" s="55"/>
    </row>
    <row r="17" spans="1:7" ht="15.75">
      <c r="A17" s="70"/>
      <c r="B17" s="70" t="s">
        <v>148</v>
      </c>
      <c r="C17" s="61"/>
      <c r="D17" s="61"/>
      <c r="E17" s="61"/>
      <c r="F17" s="61"/>
      <c r="G17" s="55"/>
    </row>
    <row r="18" spans="1:6" ht="15.75">
      <c r="A18" s="70"/>
      <c r="B18" s="70" t="s">
        <v>149</v>
      </c>
      <c r="C18" s="61"/>
      <c r="D18" s="61"/>
      <c r="E18" s="61"/>
      <c r="F18" s="61"/>
    </row>
    <row r="19" spans="1:6" ht="15.75">
      <c r="A19" s="70"/>
      <c r="B19" s="70" t="s">
        <v>150</v>
      </c>
      <c r="C19" s="70"/>
      <c r="D19" s="70"/>
      <c r="E19" s="70"/>
      <c r="F19" s="70"/>
    </row>
    <row r="20" spans="1:6" ht="15.75">
      <c r="A20" s="70"/>
      <c r="B20" s="70" t="s">
        <v>47</v>
      </c>
      <c r="C20" s="70"/>
      <c r="D20" s="70"/>
      <c r="E20" s="70"/>
      <c r="F20" s="70"/>
    </row>
    <row r="21" spans="1:6" ht="15.75">
      <c r="A21" s="70"/>
      <c r="B21" s="70" t="s">
        <v>102</v>
      </c>
      <c r="C21" s="70"/>
      <c r="D21" s="70"/>
      <c r="E21" s="70"/>
      <c r="F21" s="70"/>
    </row>
    <row r="22" spans="1:6" ht="15.75">
      <c r="A22" s="70"/>
      <c r="B22" s="70" t="s">
        <v>96</v>
      </c>
      <c r="C22" s="70"/>
      <c r="D22" s="70"/>
      <c r="E22" s="70"/>
      <c r="F22" s="70"/>
    </row>
    <row r="23" spans="1:6" ht="15.75">
      <c r="A23" s="70"/>
      <c r="B23" s="70" t="s">
        <v>104</v>
      </c>
      <c r="C23" s="70"/>
      <c r="D23" s="70"/>
      <c r="E23" s="70"/>
      <c r="F23" s="70"/>
    </row>
    <row r="24" spans="1:6" ht="15.75">
      <c r="A24" s="70"/>
      <c r="B24" s="61"/>
      <c r="C24" s="70"/>
      <c r="D24" s="70"/>
      <c r="E24" s="70"/>
      <c r="F24" s="70"/>
    </row>
    <row r="25" spans="1:6" ht="15.75">
      <c r="A25" s="74"/>
      <c r="B25" s="67" t="s">
        <v>23</v>
      </c>
      <c r="C25" s="75"/>
      <c r="D25" s="75"/>
      <c r="E25" s="75"/>
      <c r="F25" s="75"/>
    </row>
    <row r="26" spans="1:6" ht="15.75">
      <c r="A26" s="76">
        <f aca="true" t="shared" si="0" ref="A26:A41">SUM(A25+1)</f>
        <v>1</v>
      </c>
      <c r="B26" s="77" t="s">
        <v>12</v>
      </c>
      <c r="C26" s="77" t="s">
        <v>0</v>
      </c>
      <c r="D26" s="77" t="s">
        <v>1</v>
      </c>
      <c r="E26" s="77" t="s">
        <v>2</v>
      </c>
      <c r="F26" s="77" t="s">
        <v>3</v>
      </c>
    </row>
    <row r="27" spans="1:6" ht="15.75">
      <c r="A27" s="78">
        <f t="shared" si="0"/>
        <v>2</v>
      </c>
      <c r="B27" s="79" t="s">
        <v>101</v>
      </c>
      <c r="C27" s="80">
        <v>50</v>
      </c>
      <c r="D27" s="80">
        <v>1</v>
      </c>
      <c r="E27" s="80">
        <v>8</v>
      </c>
      <c r="F27" s="80">
        <v>2</v>
      </c>
    </row>
    <row r="28" spans="1:6" ht="15.75">
      <c r="A28" s="78">
        <f t="shared" si="0"/>
        <v>3</v>
      </c>
      <c r="B28" s="79" t="s">
        <v>151</v>
      </c>
      <c r="C28" s="80">
        <v>243</v>
      </c>
      <c r="D28" s="80">
        <v>15</v>
      </c>
      <c r="E28" s="80">
        <v>0</v>
      </c>
      <c r="F28" s="80">
        <v>29</v>
      </c>
    </row>
    <row r="29" spans="1:6" ht="15.75">
      <c r="A29" s="78">
        <f t="shared" si="0"/>
        <v>4</v>
      </c>
      <c r="B29" s="81" t="s">
        <v>152</v>
      </c>
      <c r="C29" s="80">
        <v>46</v>
      </c>
      <c r="D29" s="80">
        <v>0</v>
      </c>
      <c r="E29" s="80">
        <v>10</v>
      </c>
      <c r="F29" s="80">
        <v>1.5</v>
      </c>
    </row>
    <row r="30" spans="1:6" ht="15.75">
      <c r="A30" s="78">
        <f t="shared" si="0"/>
        <v>5</v>
      </c>
      <c r="B30" s="79" t="s">
        <v>153</v>
      </c>
      <c r="C30" s="80">
        <v>6</v>
      </c>
      <c r="D30" s="80">
        <v>0</v>
      </c>
      <c r="E30" s="80">
        <v>1</v>
      </c>
      <c r="F30" s="80">
        <v>0</v>
      </c>
    </row>
    <row r="31" spans="1:6" ht="15.75">
      <c r="A31" s="78">
        <f t="shared" si="0"/>
        <v>6</v>
      </c>
      <c r="B31" s="79" t="s">
        <v>154</v>
      </c>
      <c r="C31" s="80">
        <v>57</v>
      </c>
      <c r="D31" s="80">
        <v>5</v>
      </c>
      <c r="E31" s="80">
        <v>0</v>
      </c>
      <c r="F31" s="80">
        <v>3.5</v>
      </c>
    </row>
    <row r="32" spans="1:6" ht="15.75">
      <c r="A32" s="78">
        <f t="shared" si="0"/>
        <v>7</v>
      </c>
      <c r="B32" s="79" t="s">
        <v>155</v>
      </c>
      <c r="C32" s="80">
        <v>6</v>
      </c>
      <c r="D32" s="80">
        <v>0</v>
      </c>
      <c r="E32" s="80">
        <v>1</v>
      </c>
      <c r="F32" s="80">
        <v>0</v>
      </c>
    </row>
    <row r="33" spans="1:6" ht="15.75">
      <c r="A33" s="78">
        <f t="shared" si="0"/>
        <v>8</v>
      </c>
      <c r="B33" s="79" t="s">
        <v>156</v>
      </c>
      <c r="C33" s="80">
        <v>66</v>
      </c>
      <c r="D33" s="80">
        <v>0</v>
      </c>
      <c r="E33" s="80">
        <v>16</v>
      </c>
      <c r="F33" s="80">
        <v>2</v>
      </c>
    </row>
    <row r="34" spans="1:6" ht="15.75">
      <c r="A34" s="78">
        <f t="shared" si="0"/>
        <v>9</v>
      </c>
      <c r="B34" s="79" t="s">
        <v>157</v>
      </c>
      <c r="C34" s="80">
        <v>2</v>
      </c>
      <c r="D34" s="80">
        <v>0</v>
      </c>
      <c r="E34" s="80">
        <v>0</v>
      </c>
      <c r="F34" s="80">
        <v>0</v>
      </c>
    </row>
    <row r="35" spans="1:6" ht="15.75">
      <c r="A35" s="78">
        <f t="shared" si="0"/>
        <v>10</v>
      </c>
      <c r="B35" s="79" t="s">
        <v>5</v>
      </c>
      <c r="C35" s="80">
        <v>80</v>
      </c>
      <c r="D35" s="80">
        <v>3</v>
      </c>
      <c r="E35" s="80">
        <v>15</v>
      </c>
      <c r="F35" s="80">
        <v>1</v>
      </c>
    </row>
    <row r="36" spans="1:6" ht="15.75">
      <c r="A36" s="78">
        <f t="shared" si="0"/>
        <v>11</v>
      </c>
      <c r="B36" s="79" t="s">
        <v>105</v>
      </c>
      <c r="C36" s="80">
        <v>300</v>
      </c>
      <c r="D36" s="80">
        <v>15</v>
      </c>
      <c r="E36" s="80">
        <v>40</v>
      </c>
      <c r="F36" s="80">
        <v>5</v>
      </c>
    </row>
    <row r="37" spans="1:6" ht="15.75">
      <c r="A37" s="78">
        <f t="shared" si="0"/>
        <v>12</v>
      </c>
      <c r="B37" s="79" t="s">
        <v>164</v>
      </c>
      <c r="C37" s="80">
        <v>560</v>
      </c>
      <c r="D37" s="80">
        <v>4</v>
      </c>
      <c r="E37" s="80">
        <v>110</v>
      </c>
      <c r="F37" s="80">
        <v>22</v>
      </c>
    </row>
    <row r="38" spans="1:6" ht="15.75">
      <c r="A38" s="82">
        <f t="shared" si="0"/>
        <v>13</v>
      </c>
      <c r="B38" s="79"/>
      <c r="C38" s="80"/>
      <c r="D38" s="80"/>
      <c r="E38" s="80"/>
      <c r="F38" s="80"/>
    </row>
    <row r="39" spans="1:6" ht="15.75">
      <c r="A39" s="82">
        <f t="shared" si="0"/>
        <v>14</v>
      </c>
      <c r="B39" s="83"/>
      <c r="C39" s="83"/>
      <c r="D39" s="83"/>
      <c r="E39" s="83"/>
      <c r="F39" s="83"/>
    </row>
    <row r="40" spans="1:6" ht="15.75">
      <c r="A40" s="84">
        <f t="shared" si="0"/>
        <v>15</v>
      </c>
      <c r="B40" s="85"/>
      <c r="C40" s="86"/>
      <c r="D40" s="86"/>
      <c r="E40" s="86"/>
      <c r="F40" s="86"/>
    </row>
    <row r="41" spans="1:6" ht="15.75">
      <c r="A41" s="87">
        <f t="shared" si="0"/>
        <v>16</v>
      </c>
      <c r="B41" s="88" t="s">
        <v>9</v>
      </c>
      <c r="C41" s="89">
        <f>SUM(C27:C40)</f>
        <v>1416</v>
      </c>
      <c r="D41" s="89">
        <f>SUM(D27:D40)</f>
        <v>43</v>
      </c>
      <c r="E41" s="89">
        <f>SUM(E27:E40)</f>
        <v>201</v>
      </c>
      <c r="F41" s="89">
        <f>SUM(F27:F40)</f>
        <v>66</v>
      </c>
    </row>
    <row r="50" ht="15.75" customHeight="1"/>
    <row r="51" ht="15.75" customHeight="1"/>
    <row r="52" spans="1:6" ht="12.75">
      <c r="A52" s="12"/>
      <c r="B52" s="12"/>
      <c r="C52" s="12"/>
      <c r="D52" s="12"/>
      <c r="E52" s="12"/>
      <c r="F52" s="12"/>
    </row>
    <row r="53" spans="1:6" ht="15.75">
      <c r="A53" s="31"/>
      <c r="B53" s="47"/>
      <c r="C53" s="48"/>
      <c r="D53" s="48"/>
      <c r="E53" s="48"/>
      <c r="F53" s="48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scale="64" r:id="rId1"/>
  <headerFooter alignWithMargins="0">
    <oddHeader>&amp;C&amp;A</oddHeader>
    <oddFooter>&amp;C&amp;Z&amp;F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Soga</dc:creator>
  <cp:keywords/>
  <dc:description/>
  <cp:lastModifiedBy>Sam</cp:lastModifiedBy>
  <cp:lastPrinted>2012-03-04T19:26:16Z</cp:lastPrinted>
  <dcterms:created xsi:type="dcterms:W3CDTF">2006-12-20T04:54:43Z</dcterms:created>
  <dcterms:modified xsi:type="dcterms:W3CDTF">2015-09-09T04:24:27Z</dcterms:modified>
  <cp:category/>
  <cp:version/>
  <cp:contentType/>
  <cp:contentStatus/>
</cp:coreProperties>
</file>